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SRV-DATOS\Docs\dsilvestre\Desktop\DOCUMENTOS 2022\ESTADISTICAS 2022\Transparencia 2022\"/>
    </mc:Choice>
  </mc:AlternateContent>
  <xr:revisionPtr revIDLastSave="0" documentId="13_ncr:1_{5BB1B805-2768-416F-870F-84DF60E16F9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ede Central y OPP" sheetId="1" r:id="rId1"/>
    <sheet name="Consulados" sheetId="2" r:id="rId2"/>
  </sheets>
  <definedNames>
    <definedName name="_xlnm.Print_Area" localSheetId="0">'Sede Central y OPP'!$A$1:$F$45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2" l="1"/>
  <c r="D41" i="2"/>
  <c r="E41" i="2"/>
  <c r="C24" i="1"/>
  <c r="D24" i="1"/>
  <c r="E24" i="1" l="1"/>
</calcChain>
</file>

<file path=xl/sharedStrings.xml><?xml version="1.0" encoding="utf-8"?>
<sst xmlns="http://schemas.openxmlformats.org/spreadsheetml/2006/main" count="66" uniqueCount="57">
  <si>
    <t>DIRECCIÓN GENERAL DE PASAPORTES</t>
  </si>
  <si>
    <t>Dirección de Planificación y Desarrollo</t>
  </si>
  <si>
    <t>Pasaportes Emitidos</t>
  </si>
  <si>
    <t>Sede Central</t>
  </si>
  <si>
    <t>Zona Oriental</t>
  </si>
  <si>
    <t>Santiago</t>
  </si>
  <si>
    <t>San Pedro de Macorís</t>
  </si>
  <si>
    <t>San Francisco de Macorís</t>
  </si>
  <si>
    <t>Barahona</t>
  </si>
  <si>
    <t>Puerto Plata</t>
  </si>
  <si>
    <t>Nagua</t>
  </si>
  <si>
    <t>Montecristi</t>
  </si>
  <si>
    <t>La Vega</t>
  </si>
  <si>
    <t>Higuey</t>
  </si>
  <si>
    <t>Azua</t>
  </si>
  <si>
    <t>Total</t>
  </si>
  <si>
    <t>Consulados</t>
  </si>
  <si>
    <t>Valencia</t>
  </si>
  <si>
    <t>Barcelona</t>
  </si>
  <si>
    <t>Boston</t>
  </si>
  <si>
    <t>Hamburgo</t>
  </si>
  <si>
    <t>Madrid</t>
  </si>
  <si>
    <t>Genova</t>
  </si>
  <si>
    <t>Miami</t>
  </si>
  <si>
    <t>Milano</t>
  </si>
  <si>
    <t>Puerto Rico</t>
  </si>
  <si>
    <t>New York</t>
  </si>
  <si>
    <t>Guadalupe</t>
  </si>
  <si>
    <t>Montreal</t>
  </si>
  <si>
    <t>Aruba</t>
  </si>
  <si>
    <t>Curazao</t>
  </si>
  <si>
    <t>Roma</t>
  </si>
  <si>
    <t>Director de Planificación</t>
  </si>
  <si>
    <t>Lic. Héctor Guzmán</t>
  </si>
  <si>
    <t>Los Angeles</t>
  </si>
  <si>
    <t>Punto Gob. Sambil</t>
  </si>
  <si>
    <t>Washington</t>
  </si>
  <si>
    <t>Chile</t>
  </si>
  <si>
    <t>Oficinas</t>
  </si>
  <si>
    <t>Parque del Este</t>
  </si>
  <si>
    <t>Panama</t>
  </si>
  <si>
    <t>Zurich</t>
  </si>
  <si>
    <t>Canada</t>
  </si>
  <si>
    <t>Paris, Francia</t>
  </si>
  <si>
    <t>Antigua, Barbuda</t>
  </si>
  <si>
    <t>Amsterdam</t>
  </si>
  <si>
    <t>St. Marteen</t>
  </si>
  <si>
    <t>Amberes</t>
  </si>
  <si>
    <t>Exterior</t>
  </si>
  <si>
    <t>Septiembre</t>
  </si>
  <si>
    <t>Agosto</t>
  </si>
  <si>
    <t>Julio</t>
  </si>
  <si>
    <t>Pensilvania</t>
  </si>
  <si>
    <t>New Jersey</t>
  </si>
  <si>
    <t>New Orleans</t>
  </si>
  <si>
    <t>Orlando, Florida</t>
  </si>
  <si>
    <t>Islas Canarias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</si>
</sst>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3" fontId="4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3" borderId="1" xfId="0" applyFont="1" applyFill="1" applyBorder="1"/>
    <xf numFmtId="0" fontId="3" fillId="3" borderId="1" xfId="0" applyFont="1" applyFill="1" applyBorder="1"/>
    <xf numFmtId="0" fontId="1" fillId="0" borderId="1" xfId="0" applyFont="1" applyBorder="1"/>
    <xf numFmtId="3" fontId="7" fillId="0" borderId="0" xfId="0" applyNumberFormat="1" applyFont="1" applyBorder="1" applyAlignment="1">
      <alignment horizontal="right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5" fillId="0" borderId="1" xfId="0" applyFont="1" applyFill="1" applyBorder="1"/>
    <xf numFmtId="0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'Sede Central y OPP'!$C$9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'Sede Central y OPP'!$B$10:$B$24</c:f>
              <c:strCache>
                <c:ptCount val="15"/>
                <c:pt idx="0">
                  <c:v>Sede Central</c:v>
                </c:pt>
                <c:pt idx="1">
                  <c:v>Zona Oriental</c:v>
                </c:pt>
                <c:pt idx="2">
                  <c:v>Punto Gob. Sambil</c:v>
                </c:pt>
                <c:pt idx="3">
                  <c:v>Parque del Este</c:v>
                </c:pt>
                <c:pt idx="4">
                  <c:v>Santiago</c:v>
                </c:pt>
                <c:pt idx="5">
                  <c:v>San Pedro de Macorís</c:v>
                </c:pt>
                <c:pt idx="6">
                  <c:v>San Francisco de Macorís</c:v>
                </c:pt>
                <c:pt idx="7">
                  <c:v>Barahona</c:v>
                </c:pt>
                <c:pt idx="8">
                  <c:v>Puerto Plata</c:v>
                </c:pt>
                <c:pt idx="9">
                  <c:v>Nagua</c:v>
                </c:pt>
                <c:pt idx="10">
                  <c:v>Montecristi</c:v>
                </c:pt>
                <c:pt idx="11">
                  <c:v>La Vega</c:v>
                </c:pt>
                <c:pt idx="12">
                  <c:v>Higuey</c:v>
                </c:pt>
                <c:pt idx="13">
                  <c:v>Azua</c:v>
                </c:pt>
                <c:pt idx="14">
                  <c:v>Total</c:v>
                </c:pt>
              </c:strCache>
            </c:strRef>
          </c:cat>
          <c:val>
            <c:numRef>
              <c:f>'Sede Central y OPP'!$C$10:$C$24</c:f>
              <c:numCache>
                <c:formatCode>#,##0</c:formatCode>
                <c:ptCount val="15"/>
                <c:pt idx="0">
                  <c:v>11533</c:v>
                </c:pt>
                <c:pt idx="1">
                  <c:v>6050</c:v>
                </c:pt>
                <c:pt idx="2">
                  <c:v>3724</c:v>
                </c:pt>
                <c:pt idx="3">
                  <c:v>1586</c:v>
                </c:pt>
                <c:pt idx="4">
                  <c:v>7114</c:v>
                </c:pt>
                <c:pt idx="5">
                  <c:v>2452</c:v>
                </c:pt>
                <c:pt idx="6">
                  <c:v>2363</c:v>
                </c:pt>
                <c:pt idx="7">
                  <c:v>1048</c:v>
                </c:pt>
                <c:pt idx="8">
                  <c:v>1737</c:v>
                </c:pt>
                <c:pt idx="9">
                  <c:v>1345</c:v>
                </c:pt>
                <c:pt idx="10">
                  <c:v>1157</c:v>
                </c:pt>
                <c:pt idx="11">
                  <c:v>3308</c:v>
                </c:pt>
                <c:pt idx="12">
                  <c:v>1948</c:v>
                </c:pt>
                <c:pt idx="13">
                  <c:v>1975</c:v>
                </c:pt>
                <c:pt idx="14">
                  <c:v>47340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5-4D58-94BC-CB6A2EB5F7A8}"/>
            </c:ext>
          </c:extLst>
        </c:ser>
        <c:ser>
          <c:idx val="1"/>
          <c:order val="1"/>
          <c:tx>
            <c:strRef>
              <c:f>'Sede Central y OPP'!$D$9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'Sede Central y OPP'!$B$10:$B$24</c:f>
              <c:strCache>
                <c:ptCount val="15"/>
                <c:pt idx="0">
                  <c:v>Sede Central</c:v>
                </c:pt>
                <c:pt idx="1">
                  <c:v>Zona Oriental</c:v>
                </c:pt>
                <c:pt idx="2">
                  <c:v>Punto Gob. Sambil</c:v>
                </c:pt>
                <c:pt idx="3">
                  <c:v>Parque del Este</c:v>
                </c:pt>
                <c:pt idx="4">
                  <c:v>Santiago</c:v>
                </c:pt>
                <c:pt idx="5">
                  <c:v>San Pedro de Macorís</c:v>
                </c:pt>
                <c:pt idx="6">
                  <c:v>San Francisco de Macorís</c:v>
                </c:pt>
                <c:pt idx="7">
                  <c:v>Barahona</c:v>
                </c:pt>
                <c:pt idx="8">
                  <c:v>Puerto Plata</c:v>
                </c:pt>
                <c:pt idx="9">
                  <c:v>Nagua</c:v>
                </c:pt>
                <c:pt idx="10">
                  <c:v>Montecristi</c:v>
                </c:pt>
                <c:pt idx="11">
                  <c:v>La Vega</c:v>
                </c:pt>
                <c:pt idx="12">
                  <c:v>Higuey</c:v>
                </c:pt>
                <c:pt idx="13">
                  <c:v>Azua</c:v>
                </c:pt>
                <c:pt idx="14">
                  <c:v>Total</c:v>
                </c:pt>
              </c:strCache>
            </c:strRef>
          </c:cat>
          <c:val>
            <c:numRef>
              <c:f>'Sede Central y OPP'!$D$10:$D$24</c:f>
              <c:numCache>
                <c:formatCode>#,##0</c:formatCode>
                <c:ptCount val="15"/>
                <c:pt idx="0">
                  <c:v>11828</c:v>
                </c:pt>
                <c:pt idx="1">
                  <c:v>6114</c:v>
                </c:pt>
                <c:pt idx="2">
                  <c:v>3810</c:v>
                </c:pt>
                <c:pt idx="3">
                  <c:v>1678</c:v>
                </c:pt>
                <c:pt idx="4">
                  <c:v>6865</c:v>
                </c:pt>
                <c:pt idx="5">
                  <c:v>2358</c:v>
                </c:pt>
                <c:pt idx="6">
                  <c:v>2531</c:v>
                </c:pt>
                <c:pt idx="7">
                  <c:v>1174</c:v>
                </c:pt>
                <c:pt idx="8">
                  <c:v>2041</c:v>
                </c:pt>
                <c:pt idx="9">
                  <c:v>1446</c:v>
                </c:pt>
                <c:pt idx="10">
                  <c:v>1276</c:v>
                </c:pt>
                <c:pt idx="11">
                  <c:v>3284</c:v>
                </c:pt>
                <c:pt idx="12">
                  <c:v>2020</c:v>
                </c:pt>
                <c:pt idx="13">
                  <c:v>2217</c:v>
                </c:pt>
                <c:pt idx="14">
                  <c:v>48642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55-4D58-94BC-CB6A2EB5F7A8}"/>
            </c:ext>
          </c:extLst>
        </c:ser>
        <c:ser>
          <c:idx val="2"/>
          <c:order val="2"/>
          <c:tx>
            <c:strRef>
              <c:f>'Sede Central y OPP'!$E$9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'Sede Central y OPP'!$B$10:$B$24</c:f>
              <c:strCache>
                <c:ptCount val="15"/>
                <c:pt idx="0">
                  <c:v>Sede Central</c:v>
                </c:pt>
                <c:pt idx="1">
                  <c:v>Zona Oriental</c:v>
                </c:pt>
                <c:pt idx="2">
                  <c:v>Punto Gob. Sambil</c:v>
                </c:pt>
                <c:pt idx="3">
                  <c:v>Parque del Este</c:v>
                </c:pt>
                <c:pt idx="4">
                  <c:v>Santiago</c:v>
                </c:pt>
                <c:pt idx="5">
                  <c:v>San Pedro de Macorís</c:v>
                </c:pt>
                <c:pt idx="6">
                  <c:v>San Francisco de Macorís</c:v>
                </c:pt>
                <c:pt idx="7">
                  <c:v>Barahona</c:v>
                </c:pt>
                <c:pt idx="8">
                  <c:v>Puerto Plata</c:v>
                </c:pt>
                <c:pt idx="9">
                  <c:v>Nagua</c:v>
                </c:pt>
                <c:pt idx="10">
                  <c:v>Montecristi</c:v>
                </c:pt>
                <c:pt idx="11">
                  <c:v>La Vega</c:v>
                </c:pt>
                <c:pt idx="12">
                  <c:v>Higuey</c:v>
                </c:pt>
                <c:pt idx="13">
                  <c:v>Azua</c:v>
                </c:pt>
                <c:pt idx="14">
                  <c:v>Total</c:v>
                </c:pt>
              </c:strCache>
            </c:strRef>
          </c:cat>
          <c:val>
            <c:numRef>
              <c:f>'Sede Central y OPP'!$E$10:$E$24</c:f>
              <c:numCache>
                <c:formatCode>#,##0</c:formatCode>
                <c:ptCount val="15"/>
                <c:pt idx="0">
                  <c:v>11878</c:v>
                </c:pt>
                <c:pt idx="1">
                  <c:v>6534</c:v>
                </c:pt>
                <c:pt idx="2">
                  <c:v>3794</c:v>
                </c:pt>
                <c:pt idx="3">
                  <c:v>1686</c:v>
                </c:pt>
                <c:pt idx="4">
                  <c:v>6855</c:v>
                </c:pt>
                <c:pt idx="5">
                  <c:v>2234</c:v>
                </c:pt>
                <c:pt idx="6">
                  <c:v>2397</c:v>
                </c:pt>
                <c:pt idx="7">
                  <c:v>1213</c:v>
                </c:pt>
                <c:pt idx="8">
                  <c:v>1684</c:v>
                </c:pt>
                <c:pt idx="9">
                  <c:v>1207</c:v>
                </c:pt>
                <c:pt idx="10">
                  <c:v>1001</c:v>
                </c:pt>
                <c:pt idx="11">
                  <c:v>3336</c:v>
                </c:pt>
                <c:pt idx="12">
                  <c:v>1771</c:v>
                </c:pt>
                <c:pt idx="13">
                  <c:v>2118</c:v>
                </c:pt>
                <c:pt idx="14">
                  <c:v>47708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55-4D58-94BC-CB6A2EB5F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7591471"/>
        <c:axId val="787615599"/>
        <c:axId val="0"/>
      </c:bar3DChart>
      <c:catAx>
        <c:axId val="787591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87615599"/>
        <c:crosses val="autoZero"/>
        <c:auto val="1"/>
        <c:lblAlgn val="ctr"/>
        <c:lblOffset val="100"/>
        <c:noMultiLvlLbl val="0"/>
      </c:catAx>
      <c:valAx>
        <c:axId val="787615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87591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Consulados!$C$8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Consulados!$B$9:$B$41</c:f>
              <c:strCache>
                <c:ptCount val="33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Marteen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Canada</c:v>
                </c:pt>
                <c:pt idx="14">
                  <c:v>Guadalupe</c:v>
                </c:pt>
                <c:pt idx="15">
                  <c:v>Montreal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Paris, Francia</c:v>
                </c:pt>
                <c:pt idx="20">
                  <c:v>Chile</c:v>
                </c:pt>
                <c:pt idx="21">
                  <c:v>Antigua, Barbuda</c:v>
                </c:pt>
                <c:pt idx="22">
                  <c:v>Amsterdam</c:v>
                </c:pt>
                <c:pt idx="23">
                  <c:v>Curazao</c:v>
                </c:pt>
                <c:pt idx="24">
                  <c:v>Roma</c:v>
                </c:pt>
                <c:pt idx="25">
                  <c:v>Amberes</c:v>
                </c:pt>
                <c:pt idx="26">
                  <c:v>Pensilvania</c:v>
                </c:pt>
                <c:pt idx="27">
                  <c:v>New Jersey</c:v>
                </c:pt>
                <c:pt idx="28">
                  <c:v>New Orleans</c:v>
                </c:pt>
                <c:pt idx="29">
                  <c:v>Orlando, Florida</c:v>
                </c:pt>
                <c:pt idx="30">
                  <c:v>Islas Canarias</c:v>
                </c:pt>
                <c:pt idx="31">
                  <c:v>Exterior</c:v>
                </c:pt>
                <c:pt idx="32">
                  <c:v>Total</c:v>
                </c:pt>
              </c:strCache>
            </c:strRef>
          </c:cat>
          <c:val>
            <c:numRef>
              <c:f>Consulados!$C$9:$C$41</c:f>
              <c:numCache>
                <c:formatCode>General</c:formatCode>
                <c:ptCount val="33"/>
                <c:pt idx="0">
                  <c:v>170</c:v>
                </c:pt>
                <c:pt idx="1">
                  <c:v>349</c:v>
                </c:pt>
                <c:pt idx="2">
                  <c:v>941</c:v>
                </c:pt>
                <c:pt idx="3">
                  <c:v>145</c:v>
                </c:pt>
                <c:pt idx="4">
                  <c:v>62</c:v>
                </c:pt>
                <c:pt idx="5">
                  <c:v>30</c:v>
                </c:pt>
                <c:pt idx="6">
                  <c:v>636</c:v>
                </c:pt>
                <c:pt idx="7">
                  <c:v>35</c:v>
                </c:pt>
                <c:pt idx="8">
                  <c:v>429</c:v>
                </c:pt>
                <c:pt idx="9">
                  <c:v>156</c:v>
                </c:pt>
                <c:pt idx="10">
                  <c:v>500</c:v>
                </c:pt>
                <c:pt idx="11">
                  <c:v>52</c:v>
                </c:pt>
                <c:pt idx="12" formatCode="#,##0">
                  <c:v>4214</c:v>
                </c:pt>
                <c:pt idx="13">
                  <c:v>41</c:v>
                </c:pt>
                <c:pt idx="14">
                  <c:v>13</c:v>
                </c:pt>
                <c:pt idx="15" formatCode="#,##0">
                  <c:v>33</c:v>
                </c:pt>
                <c:pt idx="16" formatCode="#,##0">
                  <c:v>34</c:v>
                </c:pt>
                <c:pt idx="17">
                  <c:v>32</c:v>
                </c:pt>
                <c:pt idx="18">
                  <c:v>100</c:v>
                </c:pt>
                <c:pt idx="19">
                  <c:v>43</c:v>
                </c:pt>
                <c:pt idx="20">
                  <c:v>235</c:v>
                </c:pt>
                <c:pt idx="21">
                  <c:v>10</c:v>
                </c:pt>
                <c:pt idx="22">
                  <c:v>16</c:v>
                </c:pt>
                <c:pt idx="23" formatCode="#,##0">
                  <c:v>68</c:v>
                </c:pt>
                <c:pt idx="24" formatCode="#,##0">
                  <c:v>133</c:v>
                </c:pt>
                <c:pt idx="25" formatCode="#,##0">
                  <c:v>0</c:v>
                </c:pt>
                <c:pt idx="26" formatCode="#,##0">
                  <c:v>0</c:v>
                </c:pt>
                <c:pt idx="27" formatCode="#,##0">
                  <c:v>0</c:v>
                </c:pt>
                <c:pt idx="28" formatCode="#,##0">
                  <c:v>0</c:v>
                </c:pt>
                <c:pt idx="29" formatCode="#,##0">
                  <c:v>0</c:v>
                </c:pt>
                <c:pt idx="30" formatCode="#,##0">
                  <c:v>4</c:v>
                </c:pt>
                <c:pt idx="31" formatCode="#,##0">
                  <c:v>103</c:v>
                </c:pt>
                <c:pt idx="32">
                  <c:v>8584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41-45DF-B77C-55D23AF98E01}"/>
            </c:ext>
          </c:extLst>
        </c:ser>
        <c:ser>
          <c:idx val="1"/>
          <c:order val="1"/>
          <c:tx>
            <c:strRef>
              <c:f>Consulados!$D$8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Consulados!$B$9:$B$41</c:f>
              <c:strCache>
                <c:ptCount val="33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Marteen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Canada</c:v>
                </c:pt>
                <c:pt idx="14">
                  <c:v>Guadalupe</c:v>
                </c:pt>
                <c:pt idx="15">
                  <c:v>Montreal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Paris, Francia</c:v>
                </c:pt>
                <c:pt idx="20">
                  <c:v>Chile</c:v>
                </c:pt>
                <c:pt idx="21">
                  <c:v>Antigua, Barbuda</c:v>
                </c:pt>
                <c:pt idx="22">
                  <c:v>Amsterdam</c:v>
                </c:pt>
                <c:pt idx="23">
                  <c:v>Curazao</c:v>
                </c:pt>
                <c:pt idx="24">
                  <c:v>Roma</c:v>
                </c:pt>
                <c:pt idx="25">
                  <c:v>Amberes</c:v>
                </c:pt>
                <c:pt idx="26">
                  <c:v>Pensilvania</c:v>
                </c:pt>
                <c:pt idx="27">
                  <c:v>New Jersey</c:v>
                </c:pt>
                <c:pt idx="28">
                  <c:v>New Orleans</c:v>
                </c:pt>
                <c:pt idx="29">
                  <c:v>Orlando, Florida</c:v>
                </c:pt>
                <c:pt idx="30">
                  <c:v>Islas Canarias</c:v>
                </c:pt>
                <c:pt idx="31">
                  <c:v>Exterior</c:v>
                </c:pt>
                <c:pt idx="32">
                  <c:v>Total</c:v>
                </c:pt>
              </c:strCache>
            </c:strRef>
          </c:cat>
          <c:val>
            <c:numRef>
              <c:f>Consulados!$D$9:$D$41</c:f>
              <c:numCache>
                <c:formatCode>General</c:formatCode>
                <c:ptCount val="33"/>
                <c:pt idx="0">
                  <c:v>159</c:v>
                </c:pt>
                <c:pt idx="1">
                  <c:v>347</c:v>
                </c:pt>
                <c:pt idx="2" formatCode="#,##0">
                  <c:v>873</c:v>
                </c:pt>
                <c:pt idx="3">
                  <c:v>202</c:v>
                </c:pt>
                <c:pt idx="4">
                  <c:v>98</c:v>
                </c:pt>
                <c:pt idx="5">
                  <c:v>12</c:v>
                </c:pt>
                <c:pt idx="6">
                  <c:v>579</c:v>
                </c:pt>
                <c:pt idx="7">
                  <c:v>138</c:v>
                </c:pt>
                <c:pt idx="8">
                  <c:v>402</c:v>
                </c:pt>
                <c:pt idx="9">
                  <c:v>263</c:v>
                </c:pt>
                <c:pt idx="10">
                  <c:v>737</c:v>
                </c:pt>
                <c:pt idx="11">
                  <c:v>90</c:v>
                </c:pt>
                <c:pt idx="12" formatCode="#,##0">
                  <c:v>4701</c:v>
                </c:pt>
                <c:pt idx="13">
                  <c:v>49</c:v>
                </c:pt>
                <c:pt idx="14">
                  <c:v>24</c:v>
                </c:pt>
                <c:pt idx="15">
                  <c:v>32</c:v>
                </c:pt>
                <c:pt idx="16">
                  <c:v>52</c:v>
                </c:pt>
                <c:pt idx="17">
                  <c:v>68</c:v>
                </c:pt>
                <c:pt idx="18">
                  <c:v>88</c:v>
                </c:pt>
                <c:pt idx="19">
                  <c:v>68</c:v>
                </c:pt>
                <c:pt idx="20">
                  <c:v>107</c:v>
                </c:pt>
                <c:pt idx="21">
                  <c:v>5</c:v>
                </c:pt>
                <c:pt idx="22">
                  <c:v>13</c:v>
                </c:pt>
                <c:pt idx="23" formatCode="#,##0">
                  <c:v>49</c:v>
                </c:pt>
                <c:pt idx="24" formatCode="#,##0">
                  <c:v>97</c:v>
                </c:pt>
                <c:pt idx="25" formatCode="#,##0">
                  <c:v>0</c:v>
                </c:pt>
                <c:pt idx="26" formatCode="#,##0">
                  <c:v>390</c:v>
                </c:pt>
                <c:pt idx="27" formatCode="#,##0">
                  <c:v>665</c:v>
                </c:pt>
                <c:pt idx="28" formatCode="#,##0">
                  <c:v>3</c:v>
                </c:pt>
                <c:pt idx="29" formatCode="#,##0">
                  <c:v>205</c:v>
                </c:pt>
                <c:pt idx="30" formatCode="#,##0">
                  <c:v>21</c:v>
                </c:pt>
                <c:pt idx="31" formatCode="#,##0">
                  <c:v>29</c:v>
                </c:pt>
                <c:pt idx="32">
                  <c:v>10566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41-45DF-B77C-55D23AF98E01}"/>
            </c:ext>
          </c:extLst>
        </c:ser>
        <c:ser>
          <c:idx val="2"/>
          <c:order val="2"/>
          <c:tx>
            <c:strRef>
              <c:f>Consulados!$E$8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Consulados!$B$9:$B$41</c:f>
              <c:strCache>
                <c:ptCount val="33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Marteen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Canada</c:v>
                </c:pt>
                <c:pt idx="14">
                  <c:v>Guadalupe</c:v>
                </c:pt>
                <c:pt idx="15">
                  <c:v>Montreal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Paris, Francia</c:v>
                </c:pt>
                <c:pt idx="20">
                  <c:v>Chile</c:v>
                </c:pt>
                <c:pt idx="21">
                  <c:v>Antigua, Barbuda</c:v>
                </c:pt>
                <c:pt idx="22">
                  <c:v>Amsterdam</c:v>
                </c:pt>
                <c:pt idx="23">
                  <c:v>Curazao</c:v>
                </c:pt>
                <c:pt idx="24">
                  <c:v>Roma</c:v>
                </c:pt>
                <c:pt idx="25">
                  <c:v>Amberes</c:v>
                </c:pt>
                <c:pt idx="26">
                  <c:v>Pensilvania</c:v>
                </c:pt>
                <c:pt idx="27">
                  <c:v>New Jersey</c:v>
                </c:pt>
                <c:pt idx="28">
                  <c:v>New Orleans</c:v>
                </c:pt>
                <c:pt idx="29">
                  <c:v>Orlando, Florida</c:v>
                </c:pt>
                <c:pt idx="30">
                  <c:v>Islas Canarias</c:v>
                </c:pt>
                <c:pt idx="31">
                  <c:v>Exterior</c:v>
                </c:pt>
                <c:pt idx="32">
                  <c:v>Total</c:v>
                </c:pt>
              </c:strCache>
            </c:strRef>
          </c:cat>
          <c:val>
            <c:numRef>
              <c:f>Consulados!$E$9:$E$41</c:f>
              <c:numCache>
                <c:formatCode>General</c:formatCode>
                <c:ptCount val="33"/>
                <c:pt idx="0">
                  <c:v>76</c:v>
                </c:pt>
                <c:pt idx="1">
                  <c:v>352</c:v>
                </c:pt>
                <c:pt idx="2" formatCode="#,##0">
                  <c:v>1208</c:v>
                </c:pt>
                <c:pt idx="3">
                  <c:v>200</c:v>
                </c:pt>
                <c:pt idx="4">
                  <c:v>50</c:v>
                </c:pt>
                <c:pt idx="5">
                  <c:v>42</c:v>
                </c:pt>
                <c:pt idx="6">
                  <c:v>726</c:v>
                </c:pt>
                <c:pt idx="7">
                  <c:v>106</c:v>
                </c:pt>
                <c:pt idx="8">
                  <c:v>327</c:v>
                </c:pt>
                <c:pt idx="9">
                  <c:v>406</c:v>
                </c:pt>
                <c:pt idx="10">
                  <c:v>441</c:v>
                </c:pt>
                <c:pt idx="11">
                  <c:v>77</c:v>
                </c:pt>
                <c:pt idx="12" formatCode="#,##0">
                  <c:v>3858</c:v>
                </c:pt>
                <c:pt idx="13">
                  <c:v>57</c:v>
                </c:pt>
                <c:pt idx="14">
                  <c:v>22</c:v>
                </c:pt>
                <c:pt idx="15">
                  <c:v>28</c:v>
                </c:pt>
                <c:pt idx="16">
                  <c:v>26</c:v>
                </c:pt>
                <c:pt idx="17">
                  <c:v>56</c:v>
                </c:pt>
                <c:pt idx="18">
                  <c:v>60</c:v>
                </c:pt>
                <c:pt idx="19">
                  <c:v>47</c:v>
                </c:pt>
                <c:pt idx="20">
                  <c:v>145</c:v>
                </c:pt>
                <c:pt idx="21">
                  <c:v>6</c:v>
                </c:pt>
                <c:pt idx="22">
                  <c:v>21</c:v>
                </c:pt>
                <c:pt idx="23" formatCode="#,##0">
                  <c:v>64</c:v>
                </c:pt>
                <c:pt idx="24" formatCode="#,##0">
                  <c:v>207</c:v>
                </c:pt>
                <c:pt idx="25" formatCode="#,##0">
                  <c:v>0</c:v>
                </c:pt>
                <c:pt idx="26" formatCode="#,##0">
                  <c:v>499</c:v>
                </c:pt>
                <c:pt idx="27" formatCode="#,##0">
                  <c:v>1119</c:v>
                </c:pt>
                <c:pt idx="28" formatCode="#,##0">
                  <c:v>91</c:v>
                </c:pt>
                <c:pt idx="29" formatCode="#,##0">
                  <c:v>202</c:v>
                </c:pt>
                <c:pt idx="30" formatCode="#,##0">
                  <c:v>0</c:v>
                </c:pt>
                <c:pt idx="31" formatCode="#,##0">
                  <c:v>106</c:v>
                </c:pt>
                <c:pt idx="32">
                  <c:v>10625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41-45DF-B77C-55D23AF98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3880176"/>
        <c:axId val="2123885168"/>
        <c:axId val="0"/>
      </c:bar3DChart>
      <c:catAx>
        <c:axId val="212388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123885168"/>
        <c:crosses val="autoZero"/>
        <c:auto val="1"/>
        <c:lblAlgn val="ctr"/>
        <c:lblOffset val="100"/>
        <c:noMultiLvlLbl val="0"/>
      </c:catAx>
      <c:valAx>
        <c:axId val="212388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12388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1714500</xdr:colOff>
      <xdr:row>0</xdr:row>
      <xdr:rowOff>28575</xdr:rowOff>
    </xdr:from>
    <xdr:to>
      <xdr:col>2</xdr:col>
      <xdr:colOff>722832</xdr:colOff>
      <xdr:row>4</xdr:row>
      <xdr:rowOff>168861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2700" y="28575"/>
          <a:ext cx="865707" cy="902286"/>
        </a:xfrm>
        <a:prstGeom prst="rect">
          <a:avLst/>
        </a:prstGeom>
      </xdr:spPr>
    </xdr:pic>
    <xdr:clientData/>
  </xdr:twoCellAnchor>
  <xdr:twoCellAnchor>
    <xdr:from>
      <xdr:col>0</xdr:col>
      <xdr:colOff>600075</xdr:colOff>
      <xdr:row>24</xdr:row>
      <xdr:rowOff>33337</xdr:rowOff>
    </xdr:from>
    <xdr:to>
      <xdr:col>5</xdr:col>
      <xdr:colOff>257176</xdr:colOff>
      <xdr:row>38</xdr:row>
      <xdr:rowOff>109537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54F601E-2E48-4ACB-A58C-742CA29B09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114301</xdr:colOff>
      <xdr:row>0</xdr:row>
      <xdr:rowOff>0</xdr:rowOff>
    </xdr:from>
    <xdr:to>
      <xdr:col>2</xdr:col>
      <xdr:colOff>876301</xdr:colOff>
      <xdr:row>4</xdr:row>
      <xdr:rowOff>29084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0826" y="0"/>
          <a:ext cx="762000" cy="791084"/>
        </a:xfrm>
        <a:prstGeom prst="rect">
          <a:avLst/>
        </a:prstGeom>
      </xdr:spPr>
    </xdr:pic>
    <xdr:clientData/>
  </xdr:twoCellAnchor>
  <xdr:twoCellAnchor>
    <xdr:from>
      <xdr:col>0</xdr:col>
      <xdr:colOff>533399</xdr:colOff>
      <xdr:row>55</xdr:row>
      <xdr:rowOff>4762</xdr:rowOff>
    </xdr:from>
    <xdr:to>
      <xdr:col>5</xdr:col>
      <xdr:colOff>695324</xdr:colOff>
      <xdr:row>70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2B69094-EED3-C494-43AE-82596276B6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53"/>
  <sheetViews>
    <sheetView zoomScaleNormal="100" workbookViewId="0">
      <selection activeCell="B2" sqref="B2"/>
    </sheetView>
  </sheetViews>
  <sheetFormatPr defaultColWidth="11.42578125" defaultRowHeight="15" x14ac:dyDescent="0.25"/>
  <cols>
    <col min="1" max="1" width="13.7109375" customWidth="1"/>
    <col min="2" max="2" width="27.85546875" customWidth="1"/>
    <col min="3" max="3" width="12.85546875" customWidth="1"/>
  </cols>
  <sheetData>
    <row r="6" spans="2:5" ht="15.75" x14ac:dyDescent="0.25">
      <c r="B6" s="18" t="s">
        <v>0</v>
      </c>
      <c r="C6" s="18"/>
      <c r="D6" s="18"/>
      <c r="E6" s="18"/>
    </row>
    <row r="7" spans="2:5" ht="15.75" x14ac:dyDescent="0.25">
      <c r="B7" s="18" t="s">
        <v>1</v>
      </c>
      <c r="C7" s="18"/>
      <c r="D7" s="18"/>
      <c r="E7" s="18"/>
    </row>
    <row r="8" spans="2:5" ht="15.75" x14ac:dyDescent="0.25">
      <c r="B8" s="20" t="s">
        <v>2</v>
      </c>
      <c r="C8" s="20"/>
      <c r="D8" s="20"/>
      <c r="E8" s="20"/>
    </row>
    <row r="9" spans="2:5" ht="15.75" x14ac:dyDescent="0.25">
      <c r="B9" s="1" t="s">
        <v>38</v>
      </c>
      <c r="C9" s="1" t="s">
        <v>51</v>
      </c>
      <c r="D9" s="1" t="s">
        <v>50</v>
      </c>
      <c r="E9" s="1" t="s">
        <v>49</v>
      </c>
    </row>
    <row r="10" spans="2:5" ht="15.75" x14ac:dyDescent="0.25">
      <c r="B10" s="2" t="s">
        <v>3</v>
      </c>
      <c r="C10" s="3">
        <v>11533</v>
      </c>
      <c r="D10" s="3">
        <v>11828</v>
      </c>
      <c r="E10" s="3">
        <v>11878</v>
      </c>
    </row>
    <row r="11" spans="2:5" ht="15.75" x14ac:dyDescent="0.25">
      <c r="B11" s="2" t="s">
        <v>4</v>
      </c>
      <c r="C11" s="3">
        <v>6050</v>
      </c>
      <c r="D11" s="3">
        <v>6114</v>
      </c>
      <c r="E11" s="3">
        <v>6534</v>
      </c>
    </row>
    <row r="12" spans="2:5" ht="15.75" x14ac:dyDescent="0.25">
      <c r="B12" s="2" t="s">
        <v>35</v>
      </c>
      <c r="C12" s="3">
        <v>3724</v>
      </c>
      <c r="D12" s="3">
        <v>3810</v>
      </c>
      <c r="E12" s="3">
        <v>3794</v>
      </c>
    </row>
    <row r="13" spans="2:5" ht="15.75" x14ac:dyDescent="0.25">
      <c r="B13" s="2" t="s">
        <v>39</v>
      </c>
      <c r="C13" s="3">
        <v>1586</v>
      </c>
      <c r="D13" s="3">
        <v>1678</v>
      </c>
      <c r="E13" s="3">
        <v>1686</v>
      </c>
    </row>
    <row r="14" spans="2:5" ht="15.75" x14ac:dyDescent="0.25">
      <c r="B14" s="2" t="s">
        <v>5</v>
      </c>
      <c r="C14" s="3">
        <v>7114</v>
      </c>
      <c r="D14" s="3">
        <v>6865</v>
      </c>
      <c r="E14" s="3">
        <v>6855</v>
      </c>
    </row>
    <row r="15" spans="2:5" ht="15.75" x14ac:dyDescent="0.25">
      <c r="B15" s="2" t="s">
        <v>6</v>
      </c>
      <c r="C15" s="3">
        <v>2452</v>
      </c>
      <c r="D15" s="3">
        <v>2358</v>
      </c>
      <c r="E15" s="3">
        <v>2234</v>
      </c>
    </row>
    <row r="16" spans="2:5" ht="15.75" x14ac:dyDescent="0.25">
      <c r="B16" s="2" t="s">
        <v>7</v>
      </c>
      <c r="C16" s="3">
        <v>2363</v>
      </c>
      <c r="D16" s="3">
        <v>2531</v>
      </c>
      <c r="E16" s="3">
        <v>2397</v>
      </c>
    </row>
    <row r="17" spans="2:5" ht="15.75" x14ac:dyDescent="0.25">
      <c r="B17" s="2" t="s">
        <v>8</v>
      </c>
      <c r="C17" s="3">
        <v>1048</v>
      </c>
      <c r="D17" s="3">
        <v>1174</v>
      </c>
      <c r="E17" s="3">
        <v>1213</v>
      </c>
    </row>
    <row r="18" spans="2:5" ht="15.75" x14ac:dyDescent="0.25">
      <c r="B18" s="2" t="s">
        <v>9</v>
      </c>
      <c r="C18" s="3">
        <v>1737</v>
      </c>
      <c r="D18" s="3">
        <v>2041</v>
      </c>
      <c r="E18" s="3">
        <v>1684</v>
      </c>
    </row>
    <row r="19" spans="2:5" ht="15.75" x14ac:dyDescent="0.25">
      <c r="B19" s="2" t="s">
        <v>10</v>
      </c>
      <c r="C19" s="3">
        <v>1345</v>
      </c>
      <c r="D19" s="3">
        <v>1446</v>
      </c>
      <c r="E19" s="3">
        <v>1207</v>
      </c>
    </row>
    <row r="20" spans="2:5" ht="15.75" x14ac:dyDescent="0.25">
      <c r="B20" s="2" t="s">
        <v>11</v>
      </c>
      <c r="C20" s="3">
        <v>1157</v>
      </c>
      <c r="D20" s="3">
        <v>1276</v>
      </c>
      <c r="E20" s="3">
        <v>1001</v>
      </c>
    </row>
    <row r="21" spans="2:5" ht="15.75" x14ac:dyDescent="0.25">
      <c r="B21" s="2" t="s">
        <v>12</v>
      </c>
      <c r="C21" s="3">
        <v>3308</v>
      </c>
      <c r="D21" s="3">
        <v>3284</v>
      </c>
      <c r="E21" s="3">
        <v>3336</v>
      </c>
    </row>
    <row r="22" spans="2:5" ht="15.75" x14ac:dyDescent="0.25">
      <c r="B22" s="2" t="s">
        <v>13</v>
      </c>
      <c r="C22" s="3">
        <v>1948</v>
      </c>
      <c r="D22" s="3">
        <v>2020</v>
      </c>
      <c r="E22" s="3">
        <v>1771</v>
      </c>
    </row>
    <row r="23" spans="2:5" ht="15.75" x14ac:dyDescent="0.25">
      <c r="B23" s="2" t="s">
        <v>14</v>
      </c>
      <c r="C23" s="3">
        <v>1975</v>
      </c>
      <c r="D23" s="3">
        <v>2217</v>
      </c>
      <c r="E23" s="3">
        <v>2118</v>
      </c>
    </row>
    <row r="24" spans="2:5" ht="15.75" x14ac:dyDescent="0.25">
      <c r="B24" s="8" t="s">
        <v>15</v>
      </c>
      <c r="C24" s="4">
        <f>SUM(C10:C23)</f>
        <v>47340</v>
      </c>
      <c r="D24" s="4">
        <f>SUM(D10:D23)</f>
        <v>48642</v>
      </c>
      <c r="E24" s="4">
        <f>SUM(E10:E23)</f>
        <v>47708</v>
      </c>
    </row>
    <row r="26" spans="2:5" x14ac:dyDescent="0.25">
      <c r="E26" s="9"/>
    </row>
    <row r="27" spans="2:5" x14ac:dyDescent="0.25">
      <c r="E27" s="9"/>
    </row>
    <row r="28" spans="2:5" x14ac:dyDescent="0.25">
      <c r="E28" s="9"/>
    </row>
    <row r="44" spans="2:5" x14ac:dyDescent="0.25">
      <c r="B44" s="21" t="s">
        <v>33</v>
      </c>
      <c r="C44" s="21"/>
      <c r="D44" s="21"/>
      <c r="E44" s="21"/>
    </row>
    <row r="45" spans="2:5" x14ac:dyDescent="0.25">
      <c r="B45" s="22" t="s">
        <v>32</v>
      </c>
      <c r="C45" s="22"/>
      <c r="D45" s="22"/>
      <c r="E45" s="22"/>
    </row>
    <row r="50" spans="2:3" ht="15.75" customHeight="1" x14ac:dyDescent="0.25">
      <c r="B50" s="18"/>
      <c r="C50" s="18"/>
    </row>
    <row r="51" spans="2:3" ht="15.75" x14ac:dyDescent="0.25">
      <c r="B51" s="18"/>
      <c r="C51" s="18"/>
    </row>
    <row r="52" spans="2:3" ht="15.75" x14ac:dyDescent="0.25">
      <c r="B52" s="18"/>
      <c r="C52" s="18"/>
    </row>
    <row r="53" spans="2:3" ht="15.75" x14ac:dyDescent="0.25">
      <c r="B53" s="19"/>
      <c r="C53" s="19"/>
    </row>
  </sheetData>
  <mergeCells count="9">
    <mergeCell ref="B50:C50"/>
    <mergeCell ref="B51:C51"/>
    <mergeCell ref="B52:C52"/>
    <mergeCell ref="B53:C53"/>
    <mergeCell ref="B6:E6"/>
    <mergeCell ref="B7:E7"/>
    <mergeCell ref="B8:E8"/>
    <mergeCell ref="B44:E44"/>
    <mergeCell ref="B45:E45"/>
  </mergeCells>
  <pageMargins left="0.7" right="0.7" top="0.65" bottom="0.17" header="0.28999999999999998" footer="0.17"/>
  <pageSetup orientation="portrait" r:id="rId1"/>
  <rowBreaks count="1" manualBreakCount="1">
    <brk id="45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H78"/>
  <sheetViews>
    <sheetView tabSelected="1" zoomScaleNormal="100" workbookViewId="0">
      <selection activeCell="B1" sqref="B1"/>
    </sheetView>
  </sheetViews>
  <sheetFormatPr defaultColWidth="11.42578125" defaultRowHeight="15" x14ac:dyDescent="0.25"/>
  <cols>
    <col min="1" max="1" width="17" customWidth="1"/>
    <col min="2" max="2" width="25.7109375" customWidth="1"/>
    <col min="3" max="3" width="13.85546875" customWidth="1"/>
  </cols>
  <sheetData>
    <row r="5" spans="2:5" ht="15.75" x14ac:dyDescent="0.25">
      <c r="B5" s="18" t="s">
        <v>0</v>
      </c>
      <c r="C5" s="18"/>
      <c r="D5" s="18"/>
      <c r="E5" s="18"/>
    </row>
    <row r="6" spans="2:5" ht="15.75" x14ac:dyDescent="0.25">
      <c r="B6" s="18" t="s">
        <v>1</v>
      </c>
      <c r="C6" s="18"/>
      <c r="D6" s="18"/>
      <c r="E6" s="18"/>
    </row>
    <row r="7" spans="2:5" ht="15.75" x14ac:dyDescent="0.25">
      <c r="B7" s="20" t="s">
        <v>2</v>
      </c>
      <c r="C7" s="20"/>
      <c r="D7" s="20"/>
      <c r="E7" s="20"/>
    </row>
    <row r="8" spans="2:5" ht="15.75" x14ac:dyDescent="0.25">
      <c r="B8" s="1" t="s">
        <v>16</v>
      </c>
      <c r="C8" s="1" t="s">
        <v>51</v>
      </c>
      <c r="D8" s="1" t="s">
        <v>50</v>
      </c>
      <c r="E8" s="1" t="s">
        <v>49</v>
      </c>
    </row>
    <row r="9" spans="2:5" ht="15.75" x14ac:dyDescent="0.25">
      <c r="B9" s="5" t="s">
        <v>17</v>
      </c>
      <c r="C9" s="10">
        <v>170</v>
      </c>
      <c r="D9" s="10">
        <v>159</v>
      </c>
      <c r="E9" s="10">
        <v>76</v>
      </c>
    </row>
    <row r="10" spans="2:5" ht="15.75" x14ac:dyDescent="0.25">
      <c r="B10" s="5" t="s">
        <v>18</v>
      </c>
      <c r="C10" s="11">
        <v>349</v>
      </c>
      <c r="D10" s="10">
        <v>347</v>
      </c>
      <c r="E10" s="10">
        <v>352</v>
      </c>
    </row>
    <row r="11" spans="2:5" ht="15.75" x14ac:dyDescent="0.25">
      <c r="B11" s="5" t="s">
        <v>19</v>
      </c>
      <c r="C11" s="12">
        <v>941</v>
      </c>
      <c r="D11" s="13">
        <v>873</v>
      </c>
      <c r="E11" s="13">
        <v>1208</v>
      </c>
    </row>
    <row r="12" spans="2:5" ht="15.75" x14ac:dyDescent="0.25">
      <c r="B12" s="5" t="s">
        <v>40</v>
      </c>
      <c r="C12" s="12">
        <v>145</v>
      </c>
      <c r="D12" s="10">
        <v>202</v>
      </c>
      <c r="E12" s="10">
        <v>200</v>
      </c>
    </row>
    <row r="13" spans="2:5" ht="15.75" x14ac:dyDescent="0.25">
      <c r="B13" s="5" t="s">
        <v>46</v>
      </c>
      <c r="C13" s="12">
        <v>62</v>
      </c>
      <c r="D13" s="10">
        <v>98</v>
      </c>
      <c r="E13" s="10">
        <v>50</v>
      </c>
    </row>
    <row r="14" spans="2:5" ht="15.75" x14ac:dyDescent="0.25">
      <c r="B14" s="6" t="s">
        <v>20</v>
      </c>
      <c r="C14" s="11">
        <v>30</v>
      </c>
      <c r="D14" s="10">
        <v>12</v>
      </c>
      <c r="E14" s="10">
        <v>42</v>
      </c>
    </row>
    <row r="15" spans="2:5" ht="15.75" x14ac:dyDescent="0.25">
      <c r="B15" s="7" t="s">
        <v>21</v>
      </c>
      <c r="C15" s="11">
        <v>636</v>
      </c>
      <c r="D15" s="10">
        <v>579</v>
      </c>
      <c r="E15" s="10">
        <v>726</v>
      </c>
    </row>
    <row r="16" spans="2:5" ht="15.75" x14ac:dyDescent="0.25">
      <c r="B16" s="7" t="s">
        <v>22</v>
      </c>
      <c r="C16" s="14">
        <v>35</v>
      </c>
      <c r="D16" s="10">
        <v>138</v>
      </c>
      <c r="E16" s="10">
        <v>106</v>
      </c>
    </row>
    <row r="17" spans="2:5" ht="15.75" x14ac:dyDescent="0.25">
      <c r="B17" s="7" t="s">
        <v>23</v>
      </c>
      <c r="C17" s="14">
        <v>429</v>
      </c>
      <c r="D17" s="10">
        <v>402</v>
      </c>
      <c r="E17" s="10">
        <v>327</v>
      </c>
    </row>
    <row r="18" spans="2:5" ht="15.75" x14ac:dyDescent="0.25">
      <c r="B18" s="7" t="s">
        <v>24</v>
      </c>
      <c r="C18" s="11">
        <v>156</v>
      </c>
      <c r="D18" s="10">
        <v>263</v>
      </c>
      <c r="E18" s="10">
        <v>406</v>
      </c>
    </row>
    <row r="19" spans="2:5" ht="15.75" x14ac:dyDescent="0.25">
      <c r="B19" s="5" t="s">
        <v>25</v>
      </c>
      <c r="C19" s="12">
        <v>500</v>
      </c>
      <c r="D19" s="10">
        <v>737</v>
      </c>
      <c r="E19" s="10">
        <v>441</v>
      </c>
    </row>
    <row r="20" spans="2:5" ht="15.75" x14ac:dyDescent="0.25">
      <c r="B20" s="5" t="s">
        <v>41</v>
      </c>
      <c r="C20" s="12">
        <v>52</v>
      </c>
      <c r="D20" s="10">
        <v>90</v>
      </c>
      <c r="E20" s="10">
        <v>77</v>
      </c>
    </row>
    <row r="21" spans="2:5" ht="15.75" x14ac:dyDescent="0.25">
      <c r="B21" s="5" t="s">
        <v>26</v>
      </c>
      <c r="C21" s="15">
        <v>4214</v>
      </c>
      <c r="D21" s="13">
        <v>4701</v>
      </c>
      <c r="E21" s="13">
        <v>3858</v>
      </c>
    </row>
    <row r="22" spans="2:5" ht="15.75" x14ac:dyDescent="0.25">
      <c r="B22" s="5" t="s">
        <v>42</v>
      </c>
      <c r="C22" s="12">
        <v>41</v>
      </c>
      <c r="D22" s="10">
        <v>49</v>
      </c>
      <c r="E22" s="10">
        <v>57</v>
      </c>
    </row>
    <row r="23" spans="2:5" ht="15.75" x14ac:dyDescent="0.25">
      <c r="B23" s="5" t="s">
        <v>27</v>
      </c>
      <c r="C23" s="12">
        <v>13</v>
      </c>
      <c r="D23" s="10">
        <v>24</v>
      </c>
      <c r="E23" s="10">
        <v>22</v>
      </c>
    </row>
    <row r="24" spans="2:5" ht="15.75" x14ac:dyDescent="0.25">
      <c r="B24" s="5" t="s">
        <v>28</v>
      </c>
      <c r="C24" s="15">
        <v>33</v>
      </c>
      <c r="D24" s="10">
        <v>32</v>
      </c>
      <c r="E24" s="10">
        <v>28</v>
      </c>
    </row>
    <row r="25" spans="2:5" ht="15.75" x14ac:dyDescent="0.25">
      <c r="B25" s="5" t="s">
        <v>29</v>
      </c>
      <c r="C25" s="15">
        <v>34</v>
      </c>
      <c r="D25" s="10">
        <v>52</v>
      </c>
      <c r="E25" s="10">
        <v>26</v>
      </c>
    </row>
    <row r="26" spans="2:5" ht="15.75" x14ac:dyDescent="0.25">
      <c r="B26" s="5" t="s">
        <v>34</v>
      </c>
      <c r="C26" s="12">
        <v>32</v>
      </c>
      <c r="D26" s="10">
        <v>68</v>
      </c>
      <c r="E26" s="10">
        <v>56</v>
      </c>
    </row>
    <row r="27" spans="2:5" ht="15.75" x14ac:dyDescent="0.25">
      <c r="B27" s="5" t="s">
        <v>36</v>
      </c>
      <c r="C27" s="12">
        <v>100</v>
      </c>
      <c r="D27" s="10">
        <v>88</v>
      </c>
      <c r="E27" s="10">
        <v>60</v>
      </c>
    </row>
    <row r="28" spans="2:5" ht="15.75" x14ac:dyDescent="0.25">
      <c r="B28" s="5" t="s">
        <v>43</v>
      </c>
      <c r="C28" s="12">
        <v>43</v>
      </c>
      <c r="D28" s="10">
        <v>68</v>
      </c>
      <c r="E28" s="10">
        <v>47</v>
      </c>
    </row>
    <row r="29" spans="2:5" ht="15.75" x14ac:dyDescent="0.25">
      <c r="B29" s="5" t="s">
        <v>37</v>
      </c>
      <c r="C29" s="12">
        <v>235</v>
      </c>
      <c r="D29" s="10">
        <v>107</v>
      </c>
      <c r="E29" s="10">
        <v>145</v>
      </c>
    </row>
    <row r="30" spans="2:5" ht="15.75" x14ac:dyDescent="0.25">
      <c r="B30" s="5" t="s">
        <v>44</v>
      </c>
      <c r="C30" s="12">
        <v>10</v>
      </c>
      <c r="D30" s="10">
        <v>5</v>
      </c>
      <c r="E30" s="10">
        <v>6</v>
      </c>
    </row>
    <row r="31" spans="2:5" ht="15.75" x14ac:dyDescent="0.25">
      <c r="B31" s="5" t="s">
        <v>45</v>
      </c>
      <c r="C31" s="12">
        <v>16</v>
      </c>
      <c r="D31" s="10">
        <v>13</v>
      </c>
      <c r="E31" s="10">
        <v>21</v>
      </c>
    </row>
    <row r="32" spans="2:5" ht="15.75" x14ac:dyDescent="0.25">
      <c r="B32" s="5" t="s">
        <v>30</v>
      </c>
      <c r="C32" s="15">
        <v>68</v>
      </c>
      <c r="D32" s="15">
        <v>49</v>
      </c>
      <c r="E32" s="15">
        <v>64</v>
      </c>
    </row>
    <row r="33" spans="2:8" ht="15.75" x14ac:dyDescent="0.25">
      <c r="B33" s="5" t="s">
        <v>31</v>
      </c>
      <c r="C33" s="15">
        <v>133</v>
      </c>
      <c r="D33" s="15">
        <v>97</v>
      </c>
      <c r="E33" s="15">
        <v>207</v>
      </c>
    </row>
    <row r="34" spans="2:8" ht="15.75" x14ac:dyDescent="0.25">
      <c r="B34" s="5" t="s">
        <v>47</v>
      </c>
      <c r="C34" s="15">
        <v>0</v>
      </c>
      <c r="D34" s="15">
        <v>0</v>
      </c>
      <c r="E34" s="15">
        <v>0</v>
      </c>
    </row>
    <row r="35" spans="2:8" ht="15.75" x14ac:dyDescent="0.25">
      <c r="B35" s="5" t="s">
        <v>52</v>
      </c>
      <c r="C35" s="15">
        <v>0</v>
      </c>
      <c r="D35" s="15">
        <v>390</v>
      </c>
      <c r="E35" s="15">
        <v>499</v>
      </c>
    </row>
    <row r="36" spans="2:8" ht="15.75" x14ac:dyDescent="0.25">
      <c r="B36" s="5" t="s">
        <v>53</v>
      </c>
      <c r="C36" s="15">
        <v>0</v>
      </c>
      <c r="D36" s="15">
        <v>665</v>
      </c>
      <c r="E36" s="15">
        <v>1119</v>
      </c>
    </row>
    <row r="37" spans="2:8" ht="15.75" x14ac:dyDescent="0.25">
      <c r="B37" s="5" t="s">
        <v>54</v>
      </c>
      <c r="C37" s="15">
        <v>0</v>
      </c>
      <c r="D37" s="15">
        <v>3</v>
      </c>
      <c r="E37" s="15">
        <v>91</v>
      </c>
    </row>
    <row r="38" spans="2:8" ht="15.75" x14ac:dyDescent="0.25">
      <c r="B38" s="5" t="s">
        <v>55</v>
      </c>
      <c r="C38" s="15">
        <v>0</v>
      </c>
      <c r="D38" s="15">
        <v>205</v>
      </c>
      <c r="E38" s="15">
        <v>202</v>
      </c>
    </row>
    <row r="39" spans="2:8" ht="15.75" x14ac:dyDescent="0.25">
      <c r="B39" s="5" t="s">
        <v>56</v>
      </c>
      <c r="C39" s="15">
        <v>4</v>
      </c>
      <c r="D39" s="15">
        <v>21</v>
      </c>
      <c r="E39" s="15">
        <v>0</v>
      </c>
    </row>
    <row r="40" spans="2:8" ht="15.75" x14ac:dyDescent="0.25">
      <c r="B40" s="5" t="s">
        <v>48</v>
      </c>
      <c r="C40" s="15">
        <v>103</v>
      </c>
      <c r="D40" s="15">
        <v>29</v>
      </c>
      <c r="E40" s="15">
        <v>106</v>
      </c>
    </row>
    <row r="41" spans="2:8" ht="15.75" x14ac:dyDescent="0.25">
      <c r="B41" s="16" t="s">
        <v>15</v>
      </c>
      <c r="C41" s="17">
        <f>SUM(C9:C40)</f>
        <v>8584</v>
      </c>
      <c r="D41" s="17">
        <f>SUM(D9:D40)</f>
        <v>10566</v>
      </c>
      <c r="E41" s="17">
        <f>SUM(E9:E40)</f>
        <v>10625</v>
      </c>
      <c r="G41" s="23"/>
      <c r="H41" s="23"/>
    </row>
    <row r="77" spans="1:6" x14ac:dyDescent="0.25">
      <c r="A77" s="21" t="s">
        <v>33</v>
      </c>
      <c r="B77" s="21"/>
      <c r="C77" s="21"/>
      <c r="D77" s="21"/>
      <c r="E77" s="21"/>
      <c r="F77" s="21"/>
    </row>
    <row r="78" spans="1:6" x14ac:dyDescent="0.25">
      <c r="A78" s="22" t="s">
        <v>32</v>
      </c>
      <c r="B78" s="22"/>
      <c r="C78" s="22"/>
      <c r="D78" s="22"/>
      <c r="E78" s="22"/>
      <c r="F78" s="22"/>
    </row>
  </sheetData>
  <mergeCells count="5">
    <mergeCell ref="A78:F78"/>
    <mergeCell ref="B5:E5"/>
    <mergeCell ref="B6:E6"/>
    <mergeCell ref="B7:E7"/>
    <mergeCell ref="A77:F77"/>
  </mergeCells>
  <pageMargins left="0.7" right="0.7" top="0.17" bottom="0.17" header="0.17" footer="0.18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Sede Central y OPP</vt:lpstr>
      <vt:lpstr>Consulados</vt:lpstr>
      <vt:lpstr>'Sede Central y OPP'!Print_Area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Dreydi ds. Silvestre</dc:creator>
  <cp:lastModifiedBy>Dreydi ds. Silvestre</cp:lastModifiedBy>
  <cp:lastPrinted>2022-10-04T16:19:58Z</cp:lastPrinted>
  <dcterms:created xsi:type="dcterms:W3CDTF">2021-11-10T14:31:40Z</dcterms:created>
  <dcterms:modified xsi:type="dcterms:W3CDTF">2022-10-04T16:23:49Z</dcterms:modified>
</cp:coreProperties>
</file>