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8.. ESTADISTICAS INSTITUCIONALES\ESTADISTICAS PASAPORTES\AÑO 2022\"/>
    </mc:Choice>
  </mc:AlternateContent>
  <xr:revisionPtr revIDLastSave="0" documentId="8_{608E4C1C-84D5-409B-84CD-8CFD1D5594FC}" xr6:coauthVersionLast="47" xr6:coauthVersionMax="47" xr10:uidLastSave="{00000000-0000-0000-0000-000000000000}"/>
  <bookViews>
    <workbookView xWindow="-120" yWindow="-120" windowWidth="20730" windowHeight="11160" xr2:uid="{76ED6DD7-3868-453D-A21D-054E112B28F6}"/>
  </bookViews>
  <sheets>
    <sheet name="Sede y O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D80" i="1"/>
  <c r="D26" i="1"/>
  <c r="C26" i="1"/>
  <c r="E80" i="1"/>
  <c r="E26" i="1" l="1"/>
</calcChain>
</file>

<file path=xl/sharedStrings.xml><?xml version="1.0" encoding="utf-8"?>
<sst xmlns="http://schemas.openxmlformats.org/spreadsheetml/2006/main" count="65" uniqueCount="62">
  <si>
    <t>Estafetas</t>
  </si>
  <si>
    <t>SEDE CENTRAL</t>
  </si>
  <si>
    <t>ZONA ORIENTAL</t>
  </si>
  <si>
    <t>PUNTO  GOB DN</t>
  </si>
  <si>
    <t>PARQUE DEL ESTE</t>
  </si>
  <si>
    <t>SANTIAGO</t>
  </si>
  <si>
    <t xml:space="preserve">SAN PEDRO </t>
  </si>
  <si>
    <t>SAN FRANCISCO</t>
  </si>
  <si>
    <t>BARAHONA</t>
  </si>
  <si>
    <t>PUERTO PLATA</t>
  </si>
  <si>
    <t>NAGUA</t>
  </si>
  <si>
    <t>MONTECRISTI</t>
  </si>
  <si>
    <t>LA VEGA</t>
  </si>
  <si>
    <t>HIGUEY</t>
  </si>
  <si>
    <t>AZUA</t>
  </si>
  <si>
    <t>EXTERIOR</t>
  </si>
  <si>
    <t>TOTAL</t>
  </si>
  <si>
    <t>BONAO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</si>
  <si>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</si>
  <si>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</si>
  <si>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</si>
  <si>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</si>
  <si>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</si>
  <si>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</si>
  <si>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</si>
  <si>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</si>
  <si>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</si>
  <si>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</si>
  <si>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</si>
  <si>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</si>
  <si>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</si>
  <si>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CANADA</t>
  </si>
  <si>
    <t xml:space="preserve">GUADALUPE </t>
  </si>
  <si>
    <t xml:space="preserve">MONTREAL </t>
  </si>
  <si>
    <t>ARUBA</t>
  </si>
  <si>
    <t>LOS ANGELES</t>
  </si>
  <si>
    <t>WASHINGTON</t>
  </si>
  <si>
    <t>PARIS, FRANCIA</t>
  </si>
  <si>
    <t>CHILE</t>
  </si>
  <si>
    <t>ANTIGUA , BARBUDA</t>
  </si>
  <si>
    <t>AMSTERDAM</t>
  </si>
  <si>
    <t>AMBERES</t>
  </si>
  <si>
    <t>CURAZAO</t>
  </si>
  <si>
    <t>ROMA</t>
  </si>
  <si>
    <t>NEW JERSEY</t>
  </si>
  <si>
    <t>NEW ORLEANS</t>
  </si>
  <si>
    <t>ORLANDO, FLORIDA</t>
  </si>
  <si>
    <t>ISLAS CANARIAS</t>
  </si>
  <si>
    <t>PELSILVANIA</t>
  </si>
  <si>
    <t>MEXICO</t>
  </si>
  <si>
    <t>HOUSTON, TEXAS</t>
  </si>
  <si>
    <t>DIRECCIÓN GENERAL DE PASAPORTES</t>
  </si>
  <si>
    <t>Dirección de Planificación y Desarrollo</t>
  </si>
  <si>
    <t xml:space="preserve">Consulados </t>
  </si>
  <si>
    <t>Diciembre</t>
  </si>
  <si>
    <t>Noviemnbre</t>
  </si>
  <si>
    <t>Octubre</t>
  </si>
  <si>
    <t>Noviembre</t>
  </si>
  <si>
    <t>ARGENTINA</t>
  </si>
  <si>
    <t>Lic. Hector Guzman</t>
  </si>
  <si>
    <t>Director de Planificacion y Desarrollo</t>
  </si>
  <si>
    <t>Pasaportes Emitidos 4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</si>
</sst>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FFFFFF"/>
      <name val="Times New Roman"/>
      <family val="1"/>
    </font>
    <font>
      <b/>
      <sz val="10"/>
      <color theme="2" tint="-0.499984740745262"/>
      <name val="Times New Roman"/>
      <family val="1"/>
    </font>
    <font>
      <sz val="11"/>
      <color theme="2" tint="-0.499984740745262"/>
      <name val="Times New Roman"/>
      <family val="1"/>
    </font>
    <font>
      <b/>
      <sz val="12"/>
      <color theme="2" tint="-0.49998474074526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5" xfId="0" applyFont="1" applyFill="1" applyBorder="1"/>
    <xf numFmtId="3" fontId="4" fillId="3" borderId="6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4" fillId="4" borderId="5" xfId="0" applyFont="1" applyFill="1" applyBorder="1"/>
    <xf numFmtId="3" fontId="4" fillId="4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'Sede y OPP'!$C$10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'Sede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 GOB DN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</c:v>
                </c:pt>
                <c:pt idx="6">
                  <c:v>SAN FRANCISCO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y OPP'!$C$11:$C$26</c:f>
              <c:numCache>
                <c:formatCode>#,##0</c:formatCode>
                <c:ptCount val="16"/>
                <c:pt idx="0">
                  <c:v>13135</c:v>
                </c:pt>
                <c:pt idx="1">
                  <c:v>6146</c:v>
                </c:pt>
                <c:pt idx="2">
                  <c:v>4427</c:v>
                </c:pt>
                <c:pt idx="3">
                  <c:v>1841</c:v>
                </c:pt>
                <c:pt idx="4">
                  <c:v>6268</c:v>
                </c:pt>
                <c:pt idx="5">
                  <c:v>2361</c:v>
                </c:pt>
                <c:pt idx="6">
                  <c:v>2669</c:v>
                </c:pt>
                <c:pt idx="7">
                  <c:v>1348</c:v>
                </c:pt>
                <c:pt idx="8">
                  <c:v>2136</c:v>
                </c:pt>
                <c:pt idx="9">
                  <c:v>1399</c:v>
                </c:pt>
                <c:pt idx="10">
                  <c:v>1079</c:v>
                </c:pt>
                <c:pt idx="11">
                  <c:v>3368</c:v>
                </c:pt>
                <c:pt idx="12">
                  <c:v>1616</c:v>
                </c:pt>
                <c:pt idx="13">
                  <c:v>2204</c:v>
                </c:pt>
                <c:pt idx="14">
                  <c:v>0</c:v>
                </c:pt>
                <c:pt idx="15">
                  <c:v>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85D-B916-BC25E18D0827}"/>
            </c:ext>
          </c:extLst>
        </c:ser>
        <c:ser>
          <c:idx val="1"/>
          <c:order val="1"/>
          <c:tx>
            <c:strRef>
              <c:f>'Sede y OPP'!$D$10</c:f>
              <c:strCache>
                <c:ptCount val="1"/>
                <c:pt idx="0">
                  <c:v>Noviemnbre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'Sede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 GOB DN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</c:v>
                </c:pt>
                <c:pt idx="6">
                  <c:v>SAN FRANCISCO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y OPP'!$D$11:$D$26</c:f>
              <c:numCache>
                <c:formatCode>#,##0</c:formatCode>
                <c:ptCount val="16"/>
                <c:pt idx="0">
                  <c:v>12197</c:v>
                </c:pt>
                <c:pt idx="1">
                  <c:v>6284</c:v>
                </c:pt>
                <c:pt idx="2">
                  <c:v>4386</c:v>
                </c:pt>
                <c:pt idx="3">
                  <c:v>1771</c:v>
                </c:pt>
                <c:pt idx="4">
                  <c:v>6867</c:v>
                </c:pt>
                <c:pt idx="5">
                  <c:v>2708</c:v>
                </c:pt>
                <c:pt idx="6">
                  <c:v>3330</c:v>
                </c:pt>
                <c:pt idx="7">
                  <c:v>1643</c:v>
                </c:pt>
                <c:pt idx="8">
                  <c:v>2307</c:v>
                </c:pt>
                <c:pt idx="9">
                  <c:v>1459</c:v>
                </c:pt>
                <c:pt idx="10">
                  <c:v>1133</c:v>
                </c:pt>
                <c:pt idx="11">
                  <c:v>3654</c:v>
                </c:pt>
                <c:pt idx="12">
                  <c:v>1742</c:v>
                </c:pt>
                <c:pt idx="13">
                  <c:v>2319</c:v>
                </c:pt>
                <c:pt idx="14">
                  <c:v>21</c:v>
                </c:pt>
                <c:pt idx="15">
                  <c:v>51821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8-485D-B916-BC25E18D0827}"/>
            </c:ext>
          </c:extLst>
        </c:ser>
        <c:ser>
          <c:idx val="2"/>
          <c:order val="2"/>
          <c:tx>
            <c:strRef>
              <c:f>'Sede y OPP'!$E$10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'Sede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 GOB DN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</c:v>
                </c:pt>
                <c:pt idx="6">
                  <c:v>SAN FRANCISCO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y OPP'!$E$11:$E$26</c:f>
              <c:numCache>
                <c:formatCode>#,##0</c:formatCode>
                <c:ptCount val="16"/>
                <c:pt idx="0">
                  <c:v>12197</c:v>
                </c:pt>
                <c:pt idx="1">
                  <c:v>6284</c:v>
                </c:pt>
                <c:pt idx="2">
                  <c:v>4386</c:v>
                </c:pt>
                <c:pt idx="3">
                  <c:v>1771</c:v>
                </c:pt>
                <c:pt idx="4">
                  <c:v>6867</c:v>
                </c:pt>
                <c:pt idx="5">
                  <c:v>2708</c:v>
                </c:pt>
                <c:pt idx="6">
                  <c:v>3330</c:v>
                </c:pt>
                <c:pt idx="7">
                  <c:v>1643</c:v>
                </c:pt>
                <c:pt idx="8">
                  <c:v>2307</c:v>
                </c:pt>
                <c:pt idx="9">
                  <c:v>1459</c:v>
                </c:pt>
                <c:pt idx="10">
                  <c:v>1133</c:v>
                </c:pt>
                <c:pt idx="11">
                  <c:v>3654</c:v>
                </c:pt>
                <c:pt idx="12">
                  <c:v>1743</c:v>
                </c:pt>
                <c:pt idx="13">
                  <c:v>2319</c:v>
                </c:pt>
                <c:pt idx="14">
                  <c:v>21</c:v>
                </c:pt>
                <c:pt idx="15">
                  <c:v>51822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C8-485D-B916-BC25E18D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5004271"/>
        <c:axId val="1365000943"/>
      </c:barChart>
      <c:catAx>
        <c:axId val="136500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5000943"/>
        <c:crosses val="autoZero"/>
        <c:auto val="1"/>
        <c:lblAlgn val="ctr"/>
        <c:lblOffset val="100"/>
        <c:noMultiLvlLbl val="0"/>
      </c:catAx>
      <c:valAx>
        <c:axId val="1365000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5004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'Sede y OPP'!$C$44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'Sede y OPP'!$B$45:$B$80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 </c:v>
                </c:pt>
                <c:pt idx="15">
                  <c:v>MONTREAL 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 , BARBUDA</c:v>
                </c:pt>
                <c:pt idx="22">
                  <c:v>AMSTERDAM</c:v>
                </c:pt>
                <c:pt idx="23">
                  <c:v>AMBERES</c:v>
                </c:pt>
                <c:pt idx="24">
                  <c:v>CURAZAO</c:v>
                </c:pt>
                <c:pt idx="25">
                  <c:v>ROMA</c:v>
                </c:pt>
                <c:pt idx="26">
                  <c:v>PELSILVANIA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'Sede y OPP'!$C$45:$C$80</c:f>
              <c:numCache>
                <c:formatCode>0</c:formatCode>
                <c:ptCount val="36"/>
                <c:pt idx="0">
                  <c:v>192</c:v>
                </c:pt>
                <c:pt idx="1">
                  <c:v>401</c:v>
                </c:pt>
                <c:pt idx="2">
                  <c:v>956</c:v>
                </c:pt>
                <c:pt idx="3">
                  <c:v>157</c:v>
                </c:pt>
                <c:pt idx="4">
                  <c:v>56</c:v>
                </c:pt>
                <c:pt idx="5">
                  <c:v>50</c:v>
                </c:pt>
                <c:pt idx="6">
                  <c:v>582</c:v>
                </c:pt>
                <c:pt idx="7">
                  <c:v>80</c:v>
                </c:pt>
                <c:pt idx="8">
                  <c:v>354</c:v>
                </c:pt>
                <c:pt idx="9">
                  <c:v>246</c:v>
                </c:pt>
                <c:pt idx="10">
                  <c:v>620</c:v>
                </c:pt>
                <c:pt idx="11">
                  <c:v>68</c:v>
                </c:pt>
                <c:pt idx="12">
                  <c:v>3279</c:v>
                </c:pt>
                <c:pt idx="13">
                  <c:v>61</c:v>
                </c:pt>
                <c:pt idx="14">
                  <c:v>42</c:v>
                </c:pt>
                <c:pt idx="15">
                  <c:v>38</c:v>
                </c:pt>
                <c:pt idx="16">
                  <c:v>26</c:v>
                </c:pt>
                <c:pt idx="17">
                  <c:v>40</c:v>
                </c:pt>
                <c:pt idx="18">
                  <c:v>159</c:v>
                </c:pt>
                <c:pt idx="19">
                  <c:v>82</c:v>
                </c:pt>
                <c:pt idx="20">
                  <c:v>125</c:v>
                </c:pt>
                <c:pt idx="21">
                  <c:v>10</c:v>
                </c:pt>
                <c:pt idx="22">
                  <c:v>17</c:v>
                </c:pt>
                <c:pt idx="23">
                  <c:v>57</c:v>
                </c:pt>
                <c:pt idx="24">
                  <c:v>160</c:v>
                </c:pt>
                <c:pt idx="25">
                  <c:v>0</c:v>
                </c:pt>
                <c:pt idx="26">
                  <c:v>681</c:v>
                </c:pt>
                <c:pt idx="27">
                  <c:v>1300</c:v>
                </c:pt>
                <c:pt idx="28">
                  <c:v>70</c:v>
                </c:pt>
                <c:pt idx="29">
                  <c:v>232</c:v>
                </c:pt>
                <c:pt idx="30">
                  <c:v>25</c:v>
                </c:pt>
                <c:pt idx="31">
                  <c:v>24</c:v>
                </c:pt>
                <c:pt idx="32">
                  <c:v>0</c:v>
                </c:pt>
                <c:pt idx="33">
                  <c:v>0</c:v>
                </c:pt>
                <c:pt idx="34" formatCode="#,##0">
                  <c:v>110</c:v>
                </c:pt>
                <c:pt idx="35">
                  <c:v>10300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0-4326-A0E7-2494A0C2A864}"/>
            </c:ext>
          </c:extLst>
        </c:ser>
        <c:ser>
          <c:idx val="1"/>
          <c:order val="1"/>
          <c:tx>
            <c:strRef>
              <c:f>'Sede y OPP'!$D$44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'Sede y OPP'!$B$45:$B$80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 </c:v>
                </c:pt>
                <c:pt idx="15">
                  <c:v>MONTREAL 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 , BARBUDA</c:v>
                </c:pt>
                <c:pt idx="22">
                  <c:v>AMSTERDAM</c:v>
                </c:pt>
                <c:pt idx="23">
                  <c:v>AMBERES</c:v>
                </c:pt>
                <c:pt idx="24">
                  <c:v>CURAZAO</c:v>
                </c:pt>
                <c:pt idx="25">
                  <c:v>ROMA</c:v>
                </c:pt>
                <c:pt idx="26">
                  <c:v>PELSILVANIA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'Sede y OPP'!$D$45:$D$80</c:f>
              <c:numCache>
                <c:formatCode>0</c:formatCode>
                <c:ptCount val="36"/>
                <c:pt idx="0">
                  <c:v>120</c:v>
                </c:pt>
                <c:pt idx="1">
                  <c:v>388</c:v>
                </c:pt>
                <c:pt idx="2">
                  <c:v>878</c:v>
                </c:pt>
                <c:pt idx="3">
                  <c:v>157</c:v>
                </c:pt>
                <c:pt idx="4">
                  <c:v>37</c:v>
                </c:pt>
                <c:pt idx="5">
                  <c:v>45</c:v>
                </c:pt>
                <c:pt idx="6">
                  <c:v>591</c:v>
                </c:pt>
                <c:pt idx="7">
                  <c:v>101</c:v>
                </c:pt>
                <c:pt idx="8">
                  <c:v>369</c:v>
                </c:pt>
                <c:pt idx="9">
                  <c:v>241</c:v>
                </c:pt>
                <c:pt idx="10">
                  <c:v>618</c:v>
                </c:pt>
                <c:pt idx="11">
                  <c:v>87</c:v>
                </c:pt>
                <c:pt idx="12">
                  <c:v>3034</c:v>
                </c:pt>
                <c:pt idx="13">
                  <c:v>59</c:v>
                </c:pt>
                <c:pt idx="14">
                  <c:v>36</c:v>
                </c:pt>
                <c:pt idx="15">
                  <c:v>33</c:v>
                </c:pt>
                <c:pt idx="16">
                  <c:v>13</c:v>
                </c:pt>
                <c:pt idx="17">
                  <c:v>70</c:v>
                </c:pt>
                <c:pt idx="18">
                  <c:v>60</c:v>
                </c:pt>
                <c:pt idx="19">
                  <c:v>40</c:v>
                </c:pt>
                <c:pt idx="20">
                  <c:v>292</c:v>
                </c:pt>
                <c:pt idx="21">
                  <c:v>10</c:v>
                </c:pt>
                <c:pt idx="22">
                  <c:v>12</c:v>
                </c:pt>
                <c:pt idx="23">
                  <c:v>51</c:v>
                </c:pt>
                <c:pt idx="24">
                  <c:v>197</c:v>
                </c:pt>
                <c:pt idx="25">
                  <c:v>0</c:v>
                </c:pt>
                <c:pt idx="26">
                  <c:v>826</c:v>
                </c:pt>
                <c:pt idx="27">
                  <c:v>766</c:v>
                </c:pt>
                <c:pt idx="28">
                  <c:v>98</c:v>
                </c:pt>
                <c:pt idx="29">
                  <c:v>252</c:v>
                </c:pt>
                <c:pt idx="30">
                  <c:v>9</c:v>
                </c:pt>
                <c:pt idx="31">
                  <c:v>25</c:v>
                </c:pt>
                <c:pt idx="32">
                  <c:v>2</c:v>
                </c:pt>
                <c:pt idx="33">
                  <c:v>0</c:v>
                </c:pt>
                <c:pt idx="34" formatCode="#,##0">
                  <c:v>43</c:v>
                </c:pt>
                <c:pt idx="35">
                  <c:v>9560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0-4326-A0E7-2494A0C2A864}"/>
            </c:ext>
          </c:extLst>
        </c:ser>
        <c:ser>
          <c:idx val="2"/>
          <c:order val="2"/>
          <c:tx>
            <c:strRef>
              <c:f>'Sede y OPP'!$E$44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'Sede y OPP'!$B$45:$B$80</c:f>
              <c:strCache>
                <c:ptCount val="36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CANADA</c:v>
                </c:pt>
                <c:pt idx="14">
                  <c:v>GUADALUPE </c:v>
                </c:pt>
                <c:pt idx="15">
                  <c:v>MONTREAL 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 , BARBUDA</c:v>
                </c:pt>
                <c:pt idx="22">
                  <c:v>AMSTERDAM</c:v>
                </c:pt>
                <c:pt idx="23">
                  <c:v>AMBERES</c:v>
                </c:pt>
                <c:pt idx="24">
                  <c:v>CURAZAO</c:v>
                </c:pt>
                <c:pt idx="25">
                  <c:v>ROMA</c:v>
                </c:pt>
                <c:pt idx="26">
                  <c:v>PELSILVANIA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EXTERIOR</c:v>
                </c:pt>
                <c:pt idx="35">
                  <c:v>TOTAL</c:v>
                </c:pt>
              </c:strCache>
            </c:strRef>
          </c:cat>
          <c:val>
            <c:numRef>
              <c:f>'Sede y OPP'!$E$45:$E$80</c:f>
              <c:numCache>
                <c:formatCode>0</c:formatCode>
                <c:ptCount val="36"/>
                <c:pt idx="0">
                  <c:v>120</c:v>
                </c:pt>
                <c:pt idx="1">
                  <c:v>388</c:v>
                </c:pt>
                <c:pt idx="2">
                  <c:v>878</c:v>
                </c:pt>
                <c:pt idx="3">
                  <c:v>157</c:v>
                </c:pt>
                <c:pt idx="4">
                  <c:v>37</c:v>
                </c:pt>
                <c:pt idx="5">
                  <c:v>45</c:v>
                </c:pt>
                <c:pt idx="6">
                  <c:v>592</c:v>
                </c:pt>
                <c:pt idx="7">
                  <c:v>101</c:v>
                </c:pt>
                <c:pt idx="8">
                  <c:v>369</c:v>
                </c:pt>
                <c:pt idx="9">
                  <c:v>241</c:v>
                </c:pt>
                <c:pt idx="10">
                  <c:v>618</c:v>
                </c:pt>
                <c:pt idx="11">
                  <c:v>87</c:v>
                </c:pt>
                <c:pt idx="12">
                  <c:v>3034</c:v>
                </c:pt>
                <c:pt idx="13">
                  <c:v>59</c:v>
                </c:pt>
                <c:pt idx="14">
                  <c:v>36</c:v>
                </c:pt>
                <c:pt idx="15">
                  <c:v>33</c:v>
                </c:pt>
                <c:pt idx="16">
                  <c:v>13</c:v>
                </c:pt>
                <c:pt idx="17">
                  <c:v>70</c:v>
                </c:pt>
                <c:pt idx="18">
                  <c:v>60</c:v>
                </c:pt>
                <c:pt idx="19">
                  <c:v>40</c:v>
                </c:pt>
                <c:pt idx="20">
                  <c:v>292</c:v>
                </c:pt>
                <c:pt idx="21">
                  <c:v>10</c:v>
                </c:pt>
                <c:pt idx="22">
                  <c:v>12</c:v>
                </c:pt>
                <c:pt idx="23">
                  <c:v>0</c:v>
                </c:pt>
                <c:pt idx="24">
                  <c:v>51</c:v>
                </c:pt>
                <c:pt idx="25">
                  <c:v>197</c:v>
                </c:pt>
                <c:pt idx="26">
                  <c:v>826</c:v>
                </c:pt>
                <c:pt idx="27">
                  <c:v>766</c:v>
                </c:pt>
                <c:pt idx="28">
                  <c:v>98</c:v>
                </c:pt>
                <c:pt idx="29">
                  <c:v>252</c:v>
                </c:pt>
                <c:pt idx="30">
                  <c:v>9</c:v>
                </c:pt>
                <c:pt idx="31">
                  <c:v>25</c:v>
                </c:pt>
                <c:pt idx="32">
                  <c:v>2</c:v>
                </c:pt>
                <c:pt idx="33">
                  <c:v>0</c:v>
                </c:pt>
                <c:pt idx="34" formatCode="#,##0">
                  <c:v>56</c:v>
                </c:pt>
                <c:pt idx="35" formatCode="#,##0">
                  <c:v>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0-4326-A0E7-2494A0C2A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2482575"/>
        <c:axId val="1272482159"/>
      </c:barChart>
      <c:catAx>
        <c:axId val="127248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72482159"/>
        <c:crosses val="autoZero"/>
        <c:auto val="1"/>
        <c:lblAlgn val="ctr"/>
        <c:lblOffset val="100"/>
        <c:noMultiLvlLbl val="0"/>
      </c:catAx>
      <c:valAx>
        <c:axId val="1272482159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72482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95250</xdr:rowOff>
    </xdr:from>
    <xdr:to>
      <xdr:col>2</xdr:col>
      <xdr:colOff>1257366</xdr:colOff>
      <xdr:row>4</xdr:row>
      <xdr:rowOff>125799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BA362F-9E2C-4B2B-AA7E-F4492865A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95250"/>
          <a:ext cx="762066" cy="792549"/>
        </a:xfrm>
        <a:prstGeom prst="rect">
          <a:avLst/>
        </a:prstGeom>
      </xdr:spPr>
    </xdr:pic>
    <xdr:clientData/>
  </xdr:twoCellAnchor>
  <xdr:twoCellAnchor>
    <xdr:from>
      <xdr:col>0</xdr:col>
      <xdr:colOff>1504950</xdr:colOff>
      <xdr:row>26</xdr:row>
      <xdr:rowOff>52387</xdr:rowOff>
    </xdr:from>
    <xdr:to>
      <xdr:col>4</xdr:col>
      <xdr:colOff>1047750</xdr:colOff>
      <xdr:row>42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E60C7D4-F2C7-4D34-3658-85600F625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1381123</xdr:colOff>
      <xdr:row>81</xdr:row>
      <xdr:rowOff>0</xdr:rowOff>
    </xdr:from>
    <xdr:to>
      <xdr:col>5</xdr:col>
      <xdr:colOff>276224</xdr:colOff>
      <xdr:row>99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24C0C60-C63D-94F2-6E14-AF5F53451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068D-F513-492E-A81A-F89089D27C0A}">
  <dimension ref="B6:E113"/>
  <sheetViews>
    <sheetView tabSelected="1" zoomScaleNormal="100" workbookViewId="0">
      <selection activeCell="I102" sqref="I102"/>
    </sheetView>
  </sheetViews>
  <sheetFormatPr defaultRowHeight="15" x14ac:dyDescent="0.25"/>
  <cols>
    <col min="1" max="1" width="11.7109375" customWidth="1"/>
    <col min="2" max="2" width="24.5703125" customWidth="1"/>
    <col min="3" max="3" width="19.140625" customWidth="1"/>
    <col min="4" max="4" width="18.42578125" customWidth="1"/>
    <col min="5" max="5" width="16.5703125" customWidth="1"/>
  </cols>
  <sheetData>
    <row r="6" spans="2:5" ht="15.75" x14ac:dyDescent="0.25">
      <c r="B6" s="24" t="s">
        <v>51</v>
      </c>
      <c r="C6" s="24"/>
      <c r="D6" s="24"/>
      <c r="E6" s="24"/>
    </row>
    <row r="7" spans="2:5" ht="15.75" x14ac:dyDescent="0.25">
      <c r="B7" s="24" t="s">
        <v>52</v>
      </c>
      <c r="C7" s="24"/>
      <c r="D7" s="24"/>
      <c r="E7" s="24"/>
    </row>
    <row r="8" spans="2:5" ht="15.75" x14ac:dyDescent="0.25">
      <c r="B8" s="24" t="s">
        <v>61</v>
      </c>
      <c r="C8" s="24"/>
      <c r="D8" s="24"/>
      <c r="E8" s="24"/>
    </row>
    <row r="9" spans="2:5" ht="15.75" thickBot="1" x14ac:dyDescent="0.3"/>
    <row r="10" spans="2:5" ht="15.75" thickBot="1" x14ac:dyDescent="0.3">
      <c r="B10" s="1" t="s">
        <v>0</v>
      </c>
      <c r="C10" s="19" t="s">
        <v>56</v>
      </c>
      <c r="D10" s="19" t="s">
        <v>55</v>
      </c>
      <c r="E10" s="13" t="s">
        <v>54</v>
      </c>
    </row>
    <row r="11" spans="2:5" ht="15" customHeight="1" x14ac:dyDescent="0.25">
      <c r="B11" s="2" t="s">
        <v>1</v>
      </c>
      <c r="C11" s="17">
        <v>13135</v>
      </c>
      <c r="D11" s="17">
        <v>12197</v>
      </c>
      <c r="E11" s="17">
        <v>12197</v>
      </c>
    </row>
    <row r="12" spans="2:5" ht="15" customHeight="1" x14ac:dyDescent="0.25">
      <c r="B12" s="3" t="s">
        <v>2</v>
      </c>
      <c r="C12" s="17">
        <v>6146</v>
      </c>
      <c r="D12" s="17">
        <v>6284</v>
      </c>
      <c r="E12" s="17">
        <v>6284</v>
      </c>
    </row>
    <row r="13" spans="2:5" ht="15" customHeight="1" x14ac:dyDescent="0.25">
      <c r="B13" s="3" t="s">
        <v>3</v>
      </c>
      <c r="C13" s="17">
        <v>4427</v>
      </c>
      <c r="D13" s="17">
        <v>4386</v>
      </c>
      <c r="E13" s="17">
        <v>4386</v>
      </c>
    </row>
    <row r="14" spans="2:5" ht="15" customHeight="1" x14ac:dyDescent="0.25">
      <c r="B14" s="3" t="s">
        <v>4</v>
      </c>
      <c r="C14" s="17">
        <v>1841</v>
      </c>
      <c r="D14" s="17">
        <v>1771</v>
      </c>
      <c r="E14" s="17">
        <v>1771</v>
      </c>
    </row>
    <row r="15" spans="2:5" ht="15" customHeight="1" x14ac:dyDescent="0.25">
      <c r="B15" s="3" t="s">
        <v>5</v>
      </c>
      <c r="C15" s="17">
        <v>6268</v>
      </c>
      <c r="D15" s="17">
        <v>6867</v>
      </c>
      <c r="E15" s="17">
        <v>6867</v>
      </c>
    </row>
    <row r="16" spans="2:5" ht="15" customHeight="1" x14ac:dyDescent="0.25">
      <c r="B16" s="3" t="s">
        <v>6</v>
      </c>
      <c r="C16" s="17">
        <v>2361</v>
      </c>
      <c r="D16" s="17">
        <v>2708</v>
      </c>
      <c r="E16" s="17">
        <v>2708</v>
      </c>
    </row>
    <row r="17" spans="2:5" ht="15" customHeight="1" x14ac:dyDescent="0.25">
      <c r="B17" s="3" t="s">
        <v>7</v>
      </c>
      <c r="C17" s="17">
        <v>2669</v>
      </c>
      <c r="D17" s="17">
        <v>3330</v>
      </c>
      <c r="E17" s="17">
        <v>3330</v>
      </c>
    </row>
    <row r="18" spans="2:5" ht="15" customHeight="1" x14ac:dyDescent="0.25">
      <c r="B18" s="3" t="s">
        <v>8</v>
      </c>
      <c r="C18" s="17">
        <v>1348</v>
      </c>
      <c r="D18" s="17">
        <v>1643</v>
      </c>
      <c r="E18" s="17">
        <v>1643</v>
      </c>
    </row>
    <row r="19" spans="2:5" ht="15" customHeight="1" x14ac:dyDescent="0.25">
      <c r="B19" s="3" t="s">
        <v>9</v>
      </c>
      <c r="C19" s="17">
        <v>2136</v>
      </c>
      <c r="D19" s="17">
        <v>2307</v>
      </c>
      <c r="E19" s="17">
        <v>2307</v>
      </c>
    </row>
    <row r="20" spans="2:5" x14ac:dyDescent="0.25">
      <c r="B20" s="3" t="s">
        <v>10</v>
      </c>
      <c r="C20" s="17">
        <v>1399</v>
      </c>
      <c r="D20" s="17">
        <v>1459</v>
      </c>
      <c r="E20" s="17">
        <v>1459</v>
      </c>
    </row>
    <row r="21" spans="2:5" ht="13.5" customHeight="1" x14ac:dyDescent="0.25">
      <c r="B21" s="3" t="s">
        <v>11</v>
      </c>
      <c r="C21" s="17">
        <v>1079</v>
      </c>
      <c r="D21" s="17">
        <v>1133</v>
      </c>
      <c r="E21" s="17">
        <v>1133</v>
      </c>
    </row>
    <row r="22" spans="2:5" x14ac:dyDescent="0.25">
      <c r="B22" s="3" t="s">
        <v>12</v>
      </c>
      <c r="C22" s="17">
        <v>3368</v>
      </c>
      <c r="D22" s="17">
        <v>3654</v>
      </c>
      <c r="E22" s="17">
        <v>3654</v>
      </c>
    </row>
    <row r="23" spans="2:5" x14ac:dyDescent="0.25">
      <c r="B23" s="3" t="s">
        <v>13</v>
      </c>
      <c r="C23" s="17">
        <v>1616</v>
      </c>
      <c r="D23" s="17">
        <v>1742</v>
      </c>
      <c r="E23" s="17">
        <v>1743</v>
      </c>
    </row>
    <row r="24" spans="2:5" x14ac:dyDescent="0.25">
      <c r="B24" s="3" t="s">
        <v>14</v>
      </c>
      <c r="C24" s="17">
        <v>2204</v>
      </c>
      <c r="D24" s="17">
        <v>2319</v>
      </c>
      <c r="E24" s="17">
        <v>2319</v>
      </c>
    </row>
    <row r="25" spans="2:5" ht="15.75" thickBot="1" x14ac:dyDescent="0.3">
      <c r="B25" s="4" t="s">
        <v>17</v>
      </c>
      <c r="C25" s="20">
        <v>0</v>
      </c>
      <c r="D25" s="20">
        <v>21</v>
      </c>
      <c r="E25" s="20">
        <v>21</v>
      </c>
    </row>
    <row r="26" spans="2:5" ht="16.5" thickBot="1" x14ac:dyDescent="0.3">
      <c r="B26" s="5" t="s">
        <v>16</v>
      </c>
      <c r="C26" s="21">
        <f>SUM(C11:C25)</f>
        <v>49997</v>
      </c>
      <c r="D26" s="21">
        <f>SUM(D11:D25)</f>
        <v>51821</v>
      </c>
      <c r="E26" s="6">
        <f>SUM(E11:E25)</f>
        <v>51822</v>
      </c>
    </row>
    <row r="43" spans="2:5" ht="15.75" thickBot="1" x14ac:dyDescent="0.3"/>
    <row r="44" spans="2:5" ht="15.75" thickBot="1" x14ac:dyDescent="0.3">
      <c r="B44" s="1" t="s">
        <v>53</v>
      </c>
      <c r="C44" s="19" t="s">
        <v>56</v>
      </c>
      <c r="D44" s="19" t="s">
        <v>57</v>
      </c>
      <c r="E44" s="13" t="s">
        <v>54</v>
      </c>
    </row>
    <row r="45" spans="2:5" x14ac:dyDescent="0.25">
      <c r="B45" s="7" t="s">
        <v>18</v>
      </c>
      <c r="C45" s="14">
        <v>192</v>
      </c>
      <c r="D45" s="14">
        <v>120</v>
      </c>
      <c r="E45" s="14">
        <v>120</v>
      </c>
    </row>
    <row r="46" spans="2:5" x14ac:dyDescent="0.25">
      <c r="B46" s="8" t="s">
        <v>19</v>
      </c>
      <c r="C46" s="14">
        <v>401</v>
      </c>
      <c r="D46" s="14">
        <v>388</v>
      </c>
      <c r="E46" s="14">
        <v>388</v>
      </c>
    </row>
    <row r="47" spans="2:5" x14ac:dyDescent="0.25">
      <c r="B47" s="8" t="s">
        <v>20</v>
      </c>
      <c r="C47" s="14">
        <v>956</v>
      </c>
      <c r="D47" s="14">
        <v>878</v>
      </c>
      <c r="E47" s="14">
        <v>878</v>
      </c>
    </row>
    <row r="48" spans="2:5" x14ac:dyDescent="0.25">
      <c r="B48" s="8" t="s">
        <v>21</v>
      </c>
      <c r="C48" s="14">
        <v>157</v>
      </c>
      <c r="D48" s="14">
        <v>157</v>
      </c>
      <c r="E48" s="14">
        <v>157</v>
      </c>
    </row>
    <row r="49" spans="2:5" x14ac:dyDescent="0.25">
      <c r="B49" s="8" t="s">
        <v>22</v>
      </c>
      <c r="C49" s="14">
        <v>56</v>
      </c>
      <c r="D49" s="14">
        <v>37</v>
      </c>
      <c r="E49" s="14">
        <v>37</v>
      </c>
    </row>
    <row r="50" spans="2:5" x14ac:dyDescent="0.25">
      <c r="B50" s="8" t="s">
        <v>23</v>
      </c>
      <c r="C50" s="14">
        <v>50</v>
      </c>
      <c r="D50" s="14">
        <v>45</v>
      </c>
      <c r="E50" s="14">
        <v>45</v>
      </c>
    </row>
    <row r="51" spans="2:5" x14ac:dyDescent="0.25">
      <c r="B51" s="8" t="s">
        <v>24</v>
      </c>
      <c r="C51" s="14">
        <v>582</v>
      </c>
      <c r="D51" s="14">
        <v>591</v>
      </c>
      <c r="E51" s="14">
        <v>592</v>
      </c>
    </row>
    <row r="52" spans="2:5" x14ac:dyDescent="0.25">
      <c r="B52" s="8" t="s">
        <v>25</v>
      </c>
      <c r="C52" s="14">
        <v>80</v>
      </c>
      <c r="D52" s="14">
        <v>101</v>
      </c>
      <c r="E52" s="14">
        <v>101</v>
      </c>
    </row>
    <row r="53" spans="2:5" x14ac:dyDescent="0.25">
      <c r="B53" s="8" t="s">
        <v>26</v>
      </c>
      <c r="C53" s="14">
        <v>354</v>
      </c>
      <c r="D53" s="14">
        <v>369</v>
      </c>
      <c r="E53" s="14">
        <v>369</v>
      </c>
    </row>
    <row r="54" spans="2:5" x14ac:dyDescent="0.25">
      <c r="B54" s="8" t="s">
        <v>27</v>
      </c>
      <c r="C54" s="14">
        <v>246</v>
      </c>
      <c r="D54" s="14">
        <v>241</v>
      </c>
      <c r="E54" s="14">
        <v>241</v>
      </c>
    </row>
    <row r="55" spans="2:5" x14ac:dyDescent="0.25">
      <c r="B55" s="8" t="s">
        <v>28</v>
      </c>
      <c r="C55" s="14">
        <v>620</v>
      </c>
      <c r="D55" s="14">
        <v>618</v>
      </c>
      <c r="E55" s="14">
        <v>618</v>
      </c>
    </row>
    <row r="56" spans="2:5" x14ac:dyDescent="0.25">
      <c r="B56" s="8" t="s">
        <v>29</v>
      </c>
      <c r="C56" s="14">
        <v>68</v>
      </c>
      <c r="D56" s="14">
        <v>87</v>
      </c>
      <c r="E56" s="14">
        <v>87</v>
      </c>
    </row>
    <row r="57" spans="2:5" x14ac:dyDescent="0.25">
      <c r="B57" s="8" t="s">
        <v>30</v>
      </c>
      <c r="C57" s="14">
        <v>3279</v>
      </c>
      <c r="D57" s="14">
        <v>3034</v>
      </c>
      <c r="E57" s="14">
        <v>3034</v>
      </c>
    </row>
    <row r="58" spans="2:5" x14ac:dyDescent="0.25">
      <c r="B58" s="9" t="s">
        <v>31</v>
      </c>
      <c r="C58" s="14">
        <v>61</v>
      </c>
      <c r="D58" s="14">
        <v>59</v>
      </c>
      <c r="E58" s="14">
        <v>59</v>
      </c>
    </row>
    <row r="59" spans="2:5" x14ac:dyDescent="0.25">
      <c r="B59" s="9" t="s">
        <v>32</v>
      </c>
      <c r="C59" s="14">
        <v>42</v>
      </c>
      <c r="D59" s="14">
        <v>36</v>
      </c>
      <c r="E59" s="14">
        <v>36</v>
      </c>
    </row>
    <row r="60" spans="2:5" x14ac:dyDescent="0.25">
      <c r="B60" s="9" t="s">
        <v>33</v>
      </c>
      <c r="C60" s="14">
        <v>38</v>
      </c>
      <c r="D60" s="14">
        <v>33</v>
      </c>
      <c r="E60" s="14">
        <v>33</v>
      </c>
    </row>
    <row r="61" spans="2:5" x14ac:dyDescent="0.25">
      <c r="B61" s="8" t="s">
        <v>34</v>
      </c>
      <c r="C61" s="14">
        <v>26</v>
      </c>
      <c r="D61" s="14">
        <v>13</v>
      </c>
      <c r="E61" s="14">
        <v>13</v>
      </c>
    </row>
    <row r="62" spans="2:5" x14ac:dyDescent="0.25">
      <c r="B62" s="8" t="s">
        <v>35</v>
      </c>
      <c r="C62" s="14">
        <v>40</v>
      </c>
      <c r="D62" s="14">
        <v>70</v>
      </c>
      <c r="E62" s="14">
        <v>70</v>
      </c>
    </row>
    <row r="63" spans="2:5" x14ac:dyDescent="0.25">
      <c r="B63" s="8" t="s">
        <v>36</v>
      </c>
      <c r="C63" s="14">
        <v>159</v>
      </c>
      <c r="D63" s="14">
        <v>60</v>
      </c>
      <c r="E63" s="14">
        <v>60</v>
      </c>
    </row>
    <row r="64" spans="2:5" x14ac:dyDescent="0.25">
      <c r="B64" s="8" t="s">
        <v>37</v>
      </c>
      <c r="C64" s="14">
        <v>82</v>
      </c>
      <c r="D64" s="14">
        <v>40</v>
      </c>
      <c r="E64" s="14">
        <v>40</v>
      </c>
    </row>
    <row r="65" spans="2:5" x14ac:dyDescent="0.25">
      <c r="B65" s="8" t="s">
        <v>38</v>
      </c>
      <c r="C65" s="14">
        <v>125</v>
      </c>
      <c r="D65" s="14">
        <v>292</v>
      </c>
      <c r="E65" s="14">
        <v>292</v>
      </c>
    </row>
    <row r="66" spans="2:5" x14ac:dyDescent="0.25">
      <c r="B66" s="8" t="s">
        <v>39</v>
      </c>
      <c r="C66" s="14">
        <v>10</v>
      </c>
      <c r="D66" s="14">
        <v>10</v>
      </c>
      <c r="E66" s="14">
        <v>10</v>
      </c>
    </row>
    <row r="67" spans="2:5" x14ac:dyDescent="0.25">
      <c r="B67" s="8" t="s">
        <v>40</v>
      </c>
      <c r="C67" s="14">
        <v>17</v>
      </c>
      <c r="D67" s="14">
        <v>12</v>
      </c>
      <c r="E67" s="14">
        <v>12</v>
      </c>
    </row>
    <row r="68" spans="2:5" x14ac:dyDescent="0.25">
      <c r="B68" s="8" t="s">
        <v>41</v>
      </c>
      <c r="C68" s="14">
        <v>57</v>
      </c>
      <c r="D68" s="14">
        <v>51</v>
      </c>
      <c r="E68" s="14">
        <v>0</v>
      </c>
    </row>
    <row r="69" spans="2:5" x14ac:dyDescent="0.25">
      <c r="B69" s="8" t="s">
        <v>42</v>
      </c>
      <c r="C69" s="14">
        <v>160</v>
      </c>
      <c r="D69" s="14">
        <v>197</v>
      </c>
      <c r="E69" s="14">
        <v>51</v>
      </c>
    </row>
    <row r="70" spans="2:5" x14ac:dyDescent="0.25">
      <c r="B70" s="10" t="s">
        <v>43</v>
      </c>
      <c r="C70" s="14">
        <v>0</v>
      </c>
      <c r="D70" s="14">
        <v>0</v>
      </c>
      <c r="E70" s="14">
        <v>197</v>
      </c>
    </row>
    <row r="71" spans="2:5" x14ac:dyDescent="0.25">
      <c r="B71" s="8" t="s">
        <v>48</v>
      </c>
      <c r="C71" s="14">
        <v>681</v>
      </c>
      <c r="D71" s="14">
        <v>826</v>
      </c>
      <c r="E71" s="14">
        <v>826</v>
      </c>
    </row>
    <row r="72" spans="2:5" x14ac:dyDescent="0.25">
      <c r="B72" s="8" t="s">
        <v>44</v>
      </c>
      <c r="C72" s="14">
        <v>1300</v>
      </c>
      <c r="D72" s="14">
        <v>766</v>
      </c>
      <c r="E72" s="14">
        <v>766</v>
      </c>
    </row>
    <row r="73" spans="2:5" x14ac:dyDescent="0.25">
      <c r="B73" s="8" t="s">
        <v>45</v>
      </c>
      <c r="C73" s="14">
        <v>70</v>
      </c>
      <c r="D73" s="14">
        <v>98</v>
      </c>
      <c r="E73" s="14">
        <v>98</v>
      </c>
    </row>
    <row r="74" spans="2:5" x14ac:dyDescent="0.25">
      <c r="B74" s="8" t="s">
        <v>46</v>
      </c>
      <c r="C74" s="14">
        <v>232</v>
      </c>
      <c r="D74" s="14">
        <v>252</v>
      </c>
      <c r="E74" s="14">
        <v>252</v>
      </c>
    </row>
    <row r="75" spans="2:5" x14ac:dyDescent="0.25">
      <c r="B75" s="9" t="s">
        <v>47</v>
      </c>
      <c r="C75" s="14">
        <v>25</v>
      </c>
      <c r="D75" s="14">
        <v>9</v>
      </c>
      <c r="E75" s="14">
        <v>9</v>
      </c>
    </row>
    <row r="76" spans="2:5" x14ac:dyDescent="0.25">
      <c r="B76" s="9" t="s">
        <v>49</v>
      </c>
      <c r="C76" s="15">
        <v>24</v>
      </c>
      <c r="D76" s="15">
        <v>25</v>
      </c>
      <c r="E76" s="15">
        <v>25</v>
      </c>
    </row>
    <row r="77" spans="2:5" x14ac:dyDescent="0.25">
      <c r="B77" s="9" t="s">
        <v>50</v>
      </c>
      <c r="C77" s="16">
        <v>0</v>
      </c>
      <c r="D77" s="16">
        <v>2</v>
      </c>
      <c r="E77" s="16">
        <v>2</v>
      </c>
    </row>
    <row r="78" spans="2:5" x14ac:dyDescent="0.25">
      <c r="B78" s="9" t="s">
        <v>58</v>
      </c>
      <c r="C78" s="16">
        <v>0</v>
      </c>
      <c r="D78" s="16">
        <v>0</v>
      </c>
      <c r="E78" s="16">
        <v>0</v>
      </c>
    </row>
    <row r="79" spans="2:5" ht="15.75" thickBot="1" x14ac:dyDescent="0.3">
      <c r="B79" s="4" t="s">
        <v>15</v>
      </c>
      <c r="C79" s="18">
        <v>110</v>
      </c>
      <c r="D79" s="18">
        <v>43</v>
      </c>
      <c r="E79" s="18">
        <v>56</v>
      </c>
    </row>
    <row r="80" spans="2:5" ht="16.5" thickBot="1" x14ac:dyDescent="0.3">
      <c r="B80" s="11" t="s">
        <v>16</v>
      </c>
      <c r="C80" s="22">
        <f>SUM(C45:C79)</f>
        <v>10300</v>
      </c>
      <c r="D80" s="22">
        <f>SUM(D45:D79)</f>
        <v>9560</v>
      </c>
      <c r="E80" s="12">
        <f>SUM(E45:E79)</f>
        <v>9574</v>
      </c>
    </row>
    <row r="104" spans="3:4" ht="15.75" x14ac:dyDescent="0.25">
      <c r="C104" s="23" t="s">
        <v>59</v>
      </c>
    </row>
    <row r="105" spans="3:4" ht="15.75" x14ac:dyDescent="0.25">
      <c r="C105" s="23" t="s">
        <v>60</v>
      </c>
    </row>
    <row r="112" spans="3:4" ht="15.75" x14ac:dyDescent="0.25">
      <c r="D112" s="23"/>
    </row>
    <row r="113" spans="4:4" ht="15.75" x14ac:dyDescent="0.25">
      <c r="D113" s="23"/>
    </row>
  </sheetData>
  <mergeCells count="3">
    <mergeCell ref="B8:E8"/>
    <mergeCell ref="B6:E6"/>
    <mergeCell ref="B7:E7"/>
  </mergeCells>
  <pageMargins left="0.7" right="0.7" top="0.18" bottom="0.75" header="0.17" footer="0.3"/>
  <pageSetup scale="80" orientation="portrait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Sede y 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2023-03-13T19:48:07Z</cp:lastPrinted>
  <dcterms:created xsi:type="dcterms:W3CDTF">2022-12-01T15:17:53Z</dcterms:created>
  <dcterms:modified xsi:type="dcterms:W3CDTF">2023-03-13T19:50:24Z</dcterms:modified>
</cp:coreProperties>
</file>